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2-12-2019" sheetId="3" r:id="rId1"/>
    <sheet name="03-12-2019" sheetId="11" r:id="rId2"/>
    <sheet name="04-12-2019" sheetId="12" r:id="rId3"/>
    <sheet name="05-12-2019" sheetId="13" r:id="rId4"/>
    <sheet name="06-12-2019" sheetId="14" r:id="rId5"/>
  </sheets>
  <definedNames>
    <definedName name="_xlnm._FilterDatabase" localSheetId="0" hidden="1">'02-12-2019'!$A$5:$Q$28</definedName>
    <definedName name="_xlnm._FilterDatabase" localSheetId="1" hidden="1">'03-12-2019'!$A$5:$P$29</definedName>
    <definedName name="_xlnm._FilterDatabase" localSheetId="2" hidden="1">'04-12-2019'!$A$5:$P$29</definedName>
    <definedName name="_xlnm._FilterDatabase" localSheetId="3" hidden="1">'05-12-2019'!$A$5:$P$27</definedName>
    <definedName name="_xlnm._FilterDatabase" localSheetId="4" hidden="1">'06-12-2019'!$A$5:$P$38</definedName>
  </definedNames>
  <calcPr calcId="124519"/>
</workbook>
</file>

<file path=xl/calcChain.xml><?xml version="1.0" encoding="utf-8"?>
<calcChain xmlns="http://schemas.openxmlformats.org/spreadsheetml/2006/main"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 i="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F3" i="11"/>
  <c r="F3" i="12" l="1"/>
  <c r="F3" i="13" s="1"/>
  <c r="F3" i="14" l="1"/>
</calcChain>
</file>

<file path=xl/sharedStrings.xml><?xml version="1.0" encoding="utf-8"?>
<sst xmlns="http://schemas.openxmlformats.org/spreadsheetml/2006/main" count="853" uniqueCount="68">
  <si>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</si>
  <si>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</si>
  <si>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</si>
  <si>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</si>
  <si>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</si>
  <si>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</si>
  <si>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</si>
  <si>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</si>
  <si>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</si>
  <si>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</si>
  <si>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</si>
  <si>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</si>
  <si>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</si>
  <si>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</si>
  <si>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</si>
  <si>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</si>
  <si>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</si>
  <si>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</si>
  <si>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</si>
  <si>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</si>
  <si>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</si>
  <si>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</si>
  <si>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</si>
  <si>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</si>
  <si>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</si>
  <si>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</si>
  <si>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</si>
  <si>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</si>
  <si>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DIVIDEND YIELD FUND</t>
  </si>
  <si>
    <t>IDBI Gold ETF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</si>
  <si>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</si>
  <si>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</si>
  <si>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</si>
  <si>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</si>
  <si>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</si>
  <si>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</si>
  <si>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</si>
  <si>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</si>
  <si>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</si>
  <si>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</si>
  <si>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</si>
  <si>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</si>
  <si>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</si>
  <si>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</si>
  <si>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TREPS - 03DEC2019</t>
  </si>
  <si>
    <t>TREPS - 04DEC2019</t>
  </si>
  <si>
    <t>Tata Capital Financial Services Ltd CP (05 DEC 2019)</t>
  </si>
  <si>
    <t>INE306N14PW1</t>
  </si>
  <si>
    <t>TREPS - 05DEC2019</t>
  </si>
  <si>
    <t>ICICI Securities Ltd CP (13 DEC 2019)</t>
  </si>
  <si>
    <t>INE763G14HF9</t>
  </si>
  <si>
    <t>Rashtriya Chemicals And Fertilizers Ltd CP (19 DEC 2019)</t>
  </si>
  <si>
    <t>INE027A14588</t>
  </si>
  <si>
    <t>Aditya Birla Finance Ltd  CP (12 DEC 2019)</t>
  </si>
  <si>
    <t>INE860H14O84</t>
  </si>
  <si>
    <t>TREPS - 06DEC2019</t>
  </si>
  <si>
    <t>Rashtriya Chemicals And Fertilizers Ltd CP (04 MAR 2020)</t>
  </si>
  <si>
    <t>INE027A14646</t>
  </si>
  <si>
    <t>91 DTB 05032020</t>
  </si>
  <si>
    <t>IN002019X375</t>
  </si>
  <si>
    <t>TREPS - 09DEC2019</t>
  </si>
  <si>
    <t>Dalmia Cement (Bharat) Limited (06 MAR 2020)</t>
  </si>
  <si>
    <t>INE755K14BK0</t>
  </si>
  <si>
    <t>Redington (India) Ltd CP (05 MAR 2020)</t>
  </si>
  <si>
    <t>INE891D14UT9</t>
  </si>
  <si>
    <t>Hindustan Petroleum Corporation Ltd CP (13 DEC 2019)</t>
  </si>
  <si>
    <t>INE094A14EM5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</si>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</sst>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Q28"/>
  <sheetViews>
    <sheetView tabSelected="1" topLeftCell="A16" workbookViewId="0">
      <selection activeCell="E17" sqref="E17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23">
        <v>43801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0">
        <v>1</v>
      </c>
      <c r="B6" s="30" t="s">
        <v>44</v>
      </c>
      <c r="C6" s="30" t="s">
        <v>67</v>
      </c>
      <c r="D6" s="30" t="s">
        <v>18</v>
      </c>
      <c r="E6" s="30" t="s">
        <v>19</v>
      </c>
      <c r="F6" s="37">
        <v>43802</v>
      </c>
      <c r="G6" s="32">
        <v>1</v>
      </c>
      <c r="H6" s="30" t="s">
        <v>20</v>
      </c>
      <c r="I6" s="37">
        <v>43801</v>
      </c>
      <c r="J6" s="37">
        <v>43801</v>
      </c>
      <c r="K6" s="37">
        <v>43801</v>
      </c>
      <c r="L6" s="33">
        <v>192819366</v>
      </c>
      <c r="M6" s="17">
        <v>192794702.06999999</v>
      </c>
      <c r="N6" s="20">
        <v>99.987208789999997</v>
      </c>
      <c r="O6" s="28">
        <v>4.6693886900000002E-2</v>
      </c>
      <c r="P6" s="30" t="s">
        <v>17</v>
      </c>
      <c r="Q6" s="10"/>
    </row>
    <row r="7" spans="1:17" s="2" customFormat="1">
      <c r="A7" s="30">
        <f>+A6+1</f>
        <v>2</v>
      </c>
      <c r="B7" s="30" t="s">
        <v>44</v>
      </c>
      <c r="C7" s="30" t="s">
        <v>67</v>
      </c>
      <c r="D7" s="30" t="s">
        <v>18</v>
      </c>
      <c r="E7" s="30" t="s">
        <v>21</v>
      </c>
      <c r="F7" s="37">
        <v>43802</v>
      </c>
      <c r="G7" s="32">
        <v>1</v>
      </c>
      <c r="H7" s="30" t="s">
        <v>20</v>
      </c>
      <c r="I7" s="37">
        <v>43801</v>
      </c>
      <c r="J7" s="37">
        <v>43801</v>
      </c>
      <c r="K7" s="37">
        <v>43801</v>
      </c>
      <c r="L7" s="33">
        <v>4955526</v>
      </c>
      <c r="M7" s="17">
        <v>4954892.13</v>
      </c>
      <c r="N7" s="20">
        <v>99.987208789999997</v>
      </c>
      <c r="O7" s="28">
        <v>4.6693886900000002E-2</v>
      </c>
      <c r="P7" s="30" t="s">
        <v>17</v>
      </c>
      <c r="Q7" s="10"/>
    </row>
    <row r="8" spans="1:17" s="2" customFormat="1">
      <c r="A8" s="30">
        <f t="shared" ref="A8:A28" si="0">+A7+1</f>
        <v>3</v>
      </c>
      <c r="B8" s="30" t="s">
        <v>44</v>
      </c>
      <c r="C8" s="30" t="s">
        <v>67</v>
      </c>
      <c r="D8" s="30" t="s">
        <v>18</v>
      </c>
      <c r="E8" s="30" t="s">
        <v>22</v>
      </c>
      <c r="F8" s="37">
        <v>43802</v>
      </c>
      <c r="G8" s="32">
        <v>1</v>
      </c>
      <c r="H8" s="30" t="s">
        <v>20</v>
      </c>
      <c r="I8" s="37">
        <v>43801</v>
      </c>
      <c r="J8" s="37">
        <v>43801</v>
      </c>
      <c r="K8" s="37">
        <v>43801</v>
      </c>
      <c r="L8" s="33">
        <v>10381288</v>
      </c>
      <c r="M8" s="17">
        <v>10379960.109999999</v>
      </c>
      <c r="N8" s="20">
        <v>99.987208789999997</v>
      </c>
      <c r="O8" s="28">
        <v>4.6693886900000002E-2</v>
      </c>
      <c r="P8" s="30" t="s">
        <v>17</v>
      </c>
      <c r="Q8" s="10"/>
    </row>
    <row r="9" spans="1:17" s="2" customFormat="1">
      <c r="A9" s="30">
        <f t="shared" si="0"/>
        <v>4</v>
      </c>
      <c r="B9" s="30" t="s">
        <v>44</v>
      </c>
      <c r="C9" s="30" t="s">
        <v>67</v>
      </c>
      <c r="D9" s="30" t="s">
        <v>18</v>
      </c>
      <c r="E9" s="30" t="s">
        <v>23</v>
      </c>
      <c r="F9" s="37">
        <v>43802</v>
      </c>
      <c r="G9" s="30">
        <v>1</v>
      </c>
      <c r="H9" s="30" t="s">
        <v>20</v>
      </c>
      <c r="I9" s="37">
        <v>43801</v>
      </c>
      <c r="J9" s="37">
        <v>43801</v>
      </c>
      <c r="K9" s="37">
        <v>43801</v>
      </c>
      <c r="L9" s="33">
        <v>383076299</v>
      </c>
      <c r="M9" s="17">
        <v>383027298.91000003</v>
      </c>
      <c r="N9" s="20">
        <v>99.987208789999997</v>
      </c>
      <c r="O9" s="28">
        <v>4.6693886900000002E-2</v>
      </c>
      <c r="P9" s="30" t="s">
        <v>17</v>
      </c>
      <c r="Q9" s="10"/>
    </row>
    <row r="10" spans="1:17" s="2" customFormat="1">
      <c r="A10" s="30">
        <f t="shared" si="0"/>
        <v>5</v>
      </c>
      <c r="B10" s="30" t="s">
        <v>44</v>
      </c>
      <c r="C10" s="30" t="s">
        <v>67</v>
      </c>
      <c r="D10" s="30" t="s">
        <v>18</v>
      </c>
      <c r="E10" s="30" t="s">
        <v>24</v>
      </c>
      <c r="F10" s="37">
        <v>43802</v>
      </c>
      <c r="G10" s="32">
        <v>1</v>
      </c>
      <c r="H10" s="30" t="s">
        <v>20</v>
      </c>
      <c r="I10" s="37">
        <v>43801</v>
      </c>
      <c r="J10" s="37">
        <v>43801</v>
      </c>
      <c r="K10" s="37">
        <v>43801</v>
      </c>
      <c r="L10" s="33">
        <v>72097204</v>
      </c>
      <c r="M10" s="17">
        <v>72087981.900000006</v>
      </c>
      <c r="N10" s="20">
        <v>99.987208789999997</v>
      </c>
      <c r="O10" s="28">
        <v>4.6693886900000002E-2</v>
      </c>
      <c r="P10" s="30" t="s">
        <v>17</v>
      </c>
      <c r="Q10" s="10"/>
    </row>
    <row r="11" spans="1:17" s="2" customFormat="1">
      <c r="A11" s="30">
        <f t="shared" si="0"/>
        <v>6</v>
      </c>
      <c r="B11" s="30" t="s">
        <v>44</v>
      </c>
      <c r="C11" s="30" t="s">
        <v>67</v>
      </c>
      <c r="D11" s="30" t="s">
        <v>18</v>
      </c>
      <c r="E11" s="30" t="s">
        <v>25</v>
      </c>
      <c r="F11" s="37">
        <v>43802</v>
      </c>
      <c r="G11" s="32">
        <v>1</v>
      </c>
      <c r="H11" s="30" t="s">
        <v>20</v>
      </c>
      <c r="I11" s="37">
        <v>43801</v>
      </c>
      <c r="J11" s="37">
        <v>43801</v>
      </c>
      <c r="K11" s="37">
        <v>43801</v>
      </c>
      <c r="L11" s="33">
        <v>20692093</v>
      </c>
      <c r="M11" s="17">
        <v>20689446.23</v>
      </c>
      <c r="N11" s="20">
        <v>99.987208789999997</v>
      </c>
      <c r="O11" s="28">
        <v>4.6693886900000002E-2</v>
      </c>
      <c r="P11" s="30" t="s">
        <v>17</v>
      </c>
      <c r="Q11" s="10"/>
    </row>
    <row r="12" spans="1:17" s="2" customFormat="1">
      <c r="A12" s="30">
        <f t="shared" si="0"/>
        <v>7</v>
      </c>
      <c r="B12" s="30" t="s">
        <v>44</v>
      </c>
      <c r="C12" s="30" t="s">
        <v>67</v>
      </c>
      <c r="D12" s="30" t="s">
        <v>18</v>
      </c>
      <c r="E12" s="30" t="s">
        <v>26</v>
      </c>
      <c r="F12" s="37">
        <v>43802</v>
      </c>
      <c r="G12" s="32">
        <v>1</v>
      </c>
      <c r="H12" s="30" t="s">
        <v>20</v>
      </c>
      <c r="I12" s="37">
        <v>43801</v>
      </c>
      <c r="J12" s="37">
        <v>43801</v>
      </c>
      <c r="K12" s="37">
        <v>43801</v>
      </c>
      <c r="L12" s="33">
        <v>1723009</v>
      </c>
      <c r="M12" s="17">
        <v>1722788.61</v>
      </c>
      <c r="N12" s="20">
        <v>99.987208789999997</v>
      </c>
      <c r="O12" s="28">
        <v>4.6693886900000002E-2</v>
      </c>
      <c r="P12" s="30" t="s">
        <v>17</v>
      </c>
      <c r="Q12" s="10"/>
    </row>
    <row r="13" spans="1:17" s="2" customFormat="1">
      <c r="A13" s="30">
        <f t="shared" si="0"/>
        <v>8</v>
      </c>
      <c r="B13" s="30" t="s">
        <v>44</v>
      </c>
      <c r="C13" s="30" t="s">
        <v>67</v>
      </c>
      <c r="D13" s="30" t="s">
        <v>18</v>
      </c>
      <c r="E13" s="30" t="s">
        <v>27</v>
      </c>
      <c r="F13" s="37">
        <v>43802</v>
      </c>
      <c r="G13" s="32">
        <v>1</v>
      </c>
      <c r="H13" s="30" t="s">
        <v>20</v>
      </c>
      <c r="I13" s="37">
        <v>43801</v>
      </c>
      <c r="J13" s="37">
        <v>43801</v>
      </c>
      <c r="K13" s="37">
        <v>43801</v>
      </c>
      <c r="L13" s="33">
        <v>22629284</v>
      </c>
      <c r="M13" s="17">
        <v>22626389.440000001</v>
      </c>
      <c r="N13" s="20">
        <v>99.987208789999997</v>
      </c>
      <c r="O13" s="28">
        <v>4.6693886900000002E-2</v>
      </c>
      <c r="P13" s="30" t="s">
        <v>17</v>
      </c>
      <c r="Q13" s="10"/>
    </row>
    <row r="14" spans="1:17" s="2" customFormat="1">
      <c r="A14" s="30">
        <f t="shared" si="0"/>
        <v>9</v>
      </c>
      <c r="B14" s="6" t="s">
        <v>44</v>
      </c>
      <c r="C14" s="30" t="s">
        <v>67</v>
      </c>
      <c r="D14" s="6" t="s">
        <v>18</v>
      </c>
      <c r="E14" s="6" t="s">
        <v>29</v>
      </c>
      <c r="F14" s="37">
        <v>43802</v>
      </c>
      <c r="G14" s="32">
        <v>1</v>
      </c>
      <c r="H14" s="7" t="s">
        <v>20</v>
      </c>
      <c r="I14" s="37">
        <v>43801</v>
      </c>
      <c r="J14" s="37">
        <v>43801</v>
      </c>
      <c r="K14" s="37">
        <v>43801</v>
      </c>
      <c r="L14" s="16">
        <v>21256790</v>
      </c>
      <c r="M14" s="8">
        <v>21254071</v>
      </c>
      <c r="N14" s="9">
        <v>99.987208789999997</v>
      </c>
      <c r="O14" s="29">
        <v>4.6693886900000002E-2</v>
      </c>
      <c r="P14" s="30" t="s">
        <v>17</v>
      </c>
      <c r="Q14" s="10"/>
    </row>
    <row r="15" spans="1:17" s="2" customFormat="1">
      <c r="A15" s="30">
        <f t="shared" si="0"/>
        <v>10</v>
      </c>
      <c r="B15" s="6" t="s">
        <v>44</v>
      </c>
      <c r="C15" s="30" t="s">
        <v>67</v>
      </c>
      <c r="D15" s="6" t="s">
        <v>18</v>
      </c>
      <c r="E15" s="6" t="s">
        <v>28</v>
      </c>
      <c r="F15" s="37">
        <v>43802</v>
      </c>
      <c r="G15" s="32">
        <v>1</v>
      </c>
      <c r="H15" s="7" t="s">
        <v>20</v>
      </c>
      <c r="I15" s="37">
        <v>43801</v>
      </c>
      <c r="J15" s="37">
        <v>43801</v>
      </c>
      <c r="K15" s="37">
        <v>43801</v>
      </c>
      <c r="L15" s="16">
        <v>119198711</v>
      </c>
      <c r="M15" s="8">
        <v>119183464.04000001</v>
      </c>
      <c r="N15" s="9">
        <v>99.987208789999997</v>
      </c>
      <c r="O15" s="29">
        <v>4.6693886900000002E-2</v>
      </c>
      <c r="P15" s="30" t="s">
        <v>17</v>
      </c>
      <c r="Q15" s="10"/>
    </row>
    <row r="16" spans="1:17" s="2" customFormat="1">
      <c r="A16" s="30">
        <f t="shared" si="0"/>
        <v>11</v>
      </c>
      <c r="B16" s="6" t="s">
        <v>44</v>
      </c>
      <c r="C16" s="30" t="s">
        <v>67</v>
      </c>
      <c r="D16" s="6" t="s">
        <v>18</v>
      </c>
      <c r="E16" s="6" t="s">
        <v>30</v>
      </c>
      <c r="F16" s="37">
        <v>43802</v>
      </c>
      <c r="G16" s="32">
        <v>1</v>
      </c>
      <c r="H16" s="7" t="s">
        <v>20</v>
      </c>
      <c r="I16" s="37">
        <v>43801</v>
      </c>
      <c r="J16" s="37">
        <v>43801</v>
      </c>
      <c r="K16" s="37">
        <v>43801</v>
      </c>
      <c r="L16" s="16">
        <v>39367490</v>
      </c>
      <c r="M16" s="8">
        <v>39362454.420000002</v>
      </c>
      <c r="N16" s="9">
        <v>99.987208789999997</v>
      </c>
      <c r="O16" s="29">
        <v>4.6693886900000002E-2</v>
      </c>
      <c r="P16" s="30" t="s">
        <v>17</v>
      </c>
      <c r="Q16" s="10"/>
    </row>
    <row r="17" spans="1:17" s="2" customFormat="1">
      <c r="A17" s="30">
        <f t="shared" si="0"/>
        <v>12</v>
      </c>
      <c r="B17" s="6" t="s">
        <v>44</v>
      </c>
      <c r="C17" s="30" t="s">
        <v>67</v>
      </c>
      <c r="D17" s="6" t="s">
        <v>18</v>
      </c>
      <c r="E17" s="6" t="s">
        <v>31</v>
      </c>
      <c r="F17" s="37">
        <v>43802</v>
      </c>
      <c r="G17" s="32">
        <v>1</v>
      </c>
      <c r="H17" s="7" t="s">
        <v>20</v>
      </c>
      <c r="I17" s="37">
        <v>43801</v>
      </c>
      <c r="J17" s="37">
        <v>43801</v>
      </c>
      <c r="K17" s="37">
        <v>43801</v>
      </c>
      <c r="L17" s="16">
        <v>50494562</v>
      </c>
      <c r="M17" s="8">
        <v>50488103.130000003</v>
      </c>
      <c r="N17" s="9">
        <v>99.987208789999997</v>
      </c>
      <c r="O17" s="29">
        <v>4.6693886900000002E-2</v>
      </c>
      <c r="P17" s="30" t="s">
        <v>17</v>
      </c>
      <c r="Q17" s="10"/>
    </row>
    <row r="18" spans="1:17" s="2" customFormat="1">
      <c r="A18" s="30">
        <f t="shared" si="0"/>
        <v>13</v>
      </c>
      <c r="B18" s="6" t="s">
        <v>44</v>
      </c>
      <c r="C18" s="30" t="s">
        <v>67</v>
      </c>
      <c r="D18" s="6" t="s">
        <v>18</v>
      </c>
      <c r="E18" s="6" t="s">
        <v>32</v>
      </c>
      <c r="F18" s="37">
        <v>43802</v>
      </c>
      <c r="G18" s="32">
        <v>1</v>
      </c>
      <c r="H18" s="7" t="s">
        <v>20</v>
      </c>
      <c r="I18" s="37">
        <v>43801</v>
      </c>
      <c r="J18" s="37">
        <v>43801</v>
      </c>
      <c r="K18" s="37">
        <v>43801</v>
      </c>
      <c r="L18" s="16">
        <v>3236334</v>
      </c>
      <c r="M18" s="8">
        <v>3235920.03</v>
      </c>
      <c r="N18" s="9">
        <v>99.987208789999997</v>
      </c>
      <c r="O18" s="29">
        <v>4.6693886900000002E-2</v>
      </c>
      <c r="P18" s="30" t="s">
        <v>17</v>
      </c>
      <c r="Q18" s="10"/>
    </row>
    <row r="19" spans="1:17" s="2" customFormat="1">
      <c r="A19" s="30">
        <f t="shared" si="0"/>
        <v>14</v>
      </c>
      <c r="B19" s="6" t="s">
        <v>44</v>
      </c>
      <c r="C19" s="30" t="s">
        <v>67</v>
      </c>
      <c r="D19" s="6" t="s">
        <v>18</v>
      </c>
      <c r="E19" s="6" t="s">
        <v>33</v>
      </c>
      <c r="F19" s="37">
        <v>43802</v>
      </c>
      <c r="G19" s="32">
        <v>1</v>
      </c>
      <c r="H19" s="7" t="s">
        <v>20</v>
      </c>
      <c r="I19" s="37">
        <v>43801</v>
      </c>
      <c r="J19" s="37">
        <v>43801</v>
      </c>
      <c r="K19" s="37">
        <v>43801</v>
      </c>
      <c r="L19" s="16">
        <v>3298372733</v>
      </c>
      <c r="M19" s="8">
        <v>3297950831.2199998</v>
      </c>
      <c r="N19" s="9">
        <v>99.987208789999997</v>
      </c>
      <c r="O19" s="29">
        <v>4.6693886900000002E-2</v>
      </c>
      <c r="P19" s="30" t="s">
        <v>17</v>
      </c>
      <c r="Q19" s="10"/>
    </row>
    <row r="20" spans="1:17" s="2" customFormat="1">
      <c r="A20" s="30">
        <f t="shared" si="0"/>
        <v>15</v>
      </c>
      <c r="B20" s="6" t="s">
        <v>44</v>
      </c>
      <c r="C20" s="30" t="s">
        <v>67</v>
      </c>
      <c r="D20" s="6" t="s">
        <v>18</v>
      </c>
      <c r="E20" s="6" t="s">
        <v>34</v>
      </c>
      <c r="F20" s="37">
        <v>43802</v>
      </c>
      <c r="G20" s="32">
        <v>1</v>
      </c>
      <c r="H20" s="7" t="s">
        <v>20</v>
      </c>
      <c r="I20" s="37">
        <v>43801</v>
      </c>
      <c r="J20" s="37">
        <v>43801</v>
      </c>
      <c r="K20" s="37">
        <v>43801</v>
      </c>
      <c r="L20" s="16">
        <v>183211727</v>
      </c>
      <c r="M20" s="8">
        <v>183188292</v>
      </c>
      <c r="N20" s="9">
        <v>99.987208789999997</v>
      </c>
      <c r="O20" s="29">
        <v>4.6693886900000002E-2</v>
      </c>
      <c r="P20" s="30" t="s">
        <v>17</v>
      </c>
      <c r="Q20" s="10"/>
    </row>
    <row r="21" spans="1:17" s="2" customFormat="1">
      <c r="A21" s="30">
        <f t="shared" si="0"/>
        <v>16</v>
      </c>
      <c r="B21" s="6" t="s">
        <v>44</v>
      </c>
      <c r="C21" s="30" t="s">
        <v>67</v>
      </c>
      <c r="D21" s="6" t="s">
        <v>18</v>
      </c>
      <c r="E21" s="6" t="s">
        <v>35</v>
      </c>
      <c r="F21" s="37">
        <v>43802</v>
      </c>
      <c r="G21" s="32">
        <v>1</v>
      </c>
      <c r="H21" s="7" t="s">
        <v>20</v>
      </c>
      <c r="I21" s="37">
        <v>43801</v>
      </c>
      <c r="J21" s="37">
        <v>43801</v>
      </c>
      <c r="K21" s="37">
        <v>43801</v>
      </c>
      <c r="L21" s="16">
        <v>5812580</v>
      </c>
      <c r="M21" s="8">
        <v>5811836.5</v>
      </c>
      <c r="N21" s="9">
        <v>99.987208789999997</v>
      </c>
      <c r="O21" s="29">
        <v>4.6693886900000002E-2</v>
      </c>
      <c r="P21" s="30" t="s">
        <v>17</v>
      </c>
      <c r="Q21" s="10"/>
    </row>
    <row r="22" spans="1:17" s="2" customFormat="1">
      <c r="A22" s="30">
        <f t="shared" si="0"/>
        <v>17</v>
      </c>
      <c r="B22" s="6" t="s">
        <v>44</v>
      </c>
      <c r="C22" s="30" t="s">
        <v>67</v>
      </c>
      <c r="D22" s="6" t="s">
        <v>18</v>
      </c>
      <c r="E22" s="6" t="s">
        <v>36</v>
      </c>
      <c r="F22" s="37">
        <v>43802</v>
      </c>
      <c r="G22" s="32">
        <v>1</v>
      </c>
      <c r="H22" s="7" t="s">
        <v>20</v>
      </c>
      <c r="I22" s="37">
        <v>43801</v>
      </c>
      <c r="J22" s="37">
        <v>43801</v>
      </c>
      <c r="K22" s="37">
        <v>43801</v>
      </c>
      <c r="L22" s="16">
        <v>824441</v>
      </c>
      <c r="M22" s="8">
        <v>824335.54</v>
      </c>
      <c r="N22" s="9">
        <v>99.987208789999997</v>
      </c>
      <c r="O22" s="29">
        <v>4.6693886900000002E-2</v>
      </c>
      <c r="P22" s="30" t="s">
        <v>17</v>
      </c>
      <c r="Q22" s="10"/>
    </row>
    <row r="23" spans="1:17" s="2" customFormat="1">
      <c r="A23" s="30">
        <f t="shared" si="0"/>
        <v>18</v>
      </c>
      <c r="B23" s="6" t="s">
        <v>44</v>
      </c>
      <c r="C23" s="30" t="s">
        <v>67</v>
      </c>
      <c r="D23" s="6" t="s">
        <v>18</v>
      </c>
      <c r="E23" s="6" t="s">
        <v>37</v>
      </c>
      <c r="F23" s="37">
        <v>43802</v>
      </c>
      <c r="G23" s="32">
        <v>1</v>
      </c>
      <c r="H23" s="7" t="s">
        <v>20</v>
      </c>
      <c r="I23" s="37">
        <v>43801</v>
      </c>
      <c r="J23" s="37">
        <v>43801</v>
      </c>
      <c r="K23" s="37">
        <v>43801</v>
      </c>
      <c r="L23" s="16">
        <v>21220417</v>
      </c>
      <c r="M23" s="8">
        <v>21217702.649999999</v>
      </c>
      <c r="N23" s="9">
        <v>99.987208789999997</v>
      </c>
      <c r="O23" s="29">
        <v>4.6693886900000002E-2</v>
      </c>
      <c r="P23" s="30" t="s">
        <v>17</v>
      </c>
      <c r="Q23" s="10"/>
    </row>
    <row r="24" spans="1:17" s="2" customFormat="1">
      <c r="A24" s="30">
        <f t="shared" si="0"/>
        <v>19</v>
      </c>
      <c r="B24" s="6" t="s">
        <v>44</v>
      </c>
      <c r="C24" s="30" t="s">
        <v>67</v>
      </c>
      <c r="D24" s="6" t="s">
        <v>18</v>
      </c>
      <c r="E24" s="6" t="s">
        <v>38</v>
      </c>
      <c r="F24" s="37">
        <v>43802</v>
      </c>
      <c r="G24" s="32">
        <v>1</v>
      </c>
      <c r="H24" s="7" t="s">
        <v>20</v>
      </c>
      <c r="I24" s="37">
        <v>43801</v>
      </c>
      <c r="J24" s="37">
        <v>43801</v>
      </c>
      <c r="K24" s="37">
        <v>43801</v>
      </c>
      <c r="L24" s="16">
        <v>69992561</v>
      </c>
      <c r="M24" s="8">
        <v>69983608.099999994</v>
      </c>
      <c r="N24" s="9">
        <v>99.987208789999997</v>
      </c>
      <c r="O24" s="29">
        <v>4.6693886900000002E-2</v>
      </c>
      <c r="P24" s="30" t="s">
        <v>17</v>
      </c>
      <c r="Q24" s="10"/>
    </row>
    <row r="25" spans="1:17" s="2" customFormat="1">
      <c r="A25" s="30">
        <f t="shared" si="0"/>
        <v>20</v>
      </c>
      <c r="B25" s="6" t="s">
        <v>44</v>
      </c>
      <c r="C25" s="30" t="s">
        <v>67</v>
      </c>
      <c r="D25" s="6" t="s">
        <v>18</v>
      </c>
      <c r="E25" s="6" t="s">
        <v>39</v>
      </c>
      <c r="F25" s="37">
        <v>43802</v>
      </c>
      <c r="G25" s="32">
        <v>1</v>
      </c>
      <c r="H25" s="7" t="s">
        <v>20</v>
      </c>
      <c r="I25" s="37">
        <v>43801</v>
      </c>
      <c r="J25" s="37">
        <v>43801</v>
      </c>
      <c r="K25" s="37">
        <v>43801</v>
      </c>
      <c r="L25" s="16">
        <v>50763151</v>
      </c>
      <c r="M25" s="8">
        <v>50756657.780000001</v>
      </c>
      <c r="N25" s="9">
        <v>99.987208789999997</v>
      </c>
      <c r="O25" s="29">
        <v>4.6693886900000002E-2</v>
      </c>
      <c r="P25" s="30" t="s">
        <v>17</v>
      </c>
      <c r="Q25" s="10"/>
    </row>
    <row r="26" spans="1:17" s="2" customFormat="1">
      <c r="A26" s="30">
        <f t="shared" si="0"/>
        <v>21</v>
      </c>
      <c r="B26" s="6" t="s">
        <v>44</v>
      </c>
      <c r="C26" s="30" t="s">
        <v>67</v>
      </c>
      <c r="D26" s="6" t="s">
        <v>18</v>
      </c>
      <c r="E26" s="6" t="s">
        <v>40</v>
      </c>
      <c r="F26" s="37">
        <v>43802</v>
      </c>
      <c r="G26" s="32">
        <v>1</v>
      </c>
      <c r="H26" s="7" t="s">
        <v>20</v>
      </c>
      <c r="I26" s="37">
        <v>43801</v>
      </c>
      <c r="J26" s="37">
        <v>43801</v>
      </c>
      <c r="K26" s="37">
        <v>43801</v>
      </c>
      <c r="L26" s="16">
        <v>133819803</v>
      </c>
      <c r="M26" s="8">
        <v>133802685.83</v>
      </c>
      <c r="N26" s="9">
        <v>99.987208789999997</v>
      </c>
      <c r="O26" s="29">
        <v>4.6693886900000002E-2</v>
      </c>
      <c r="P26" s="30" t="s">
        <v>17</v>
      </c>
      <c r="Q26" s="10"/>
    </row>
    <row r="27" spans="1:17" s="2" customFormat="1">
      <c r="A27" s="30">
        <f t="shared" si="0"/>
        <v>22</v>
      </c>
      <c r="B27" s="6" t="s">
        <v>44</v>
      </c>
      <c r="C27" s="30" t="s">
        <v>67</v>
      </c>
      <c r="D27" s="6" t="s">
        <v>18</v>
      </c>
      <c r="E27" s="6" t="s">
        <v>41</v>
      </c>
      <c r="F27" s="37">
        <v>43802</v>
      </c>
      <c r="G27" s="32">
        <v>1</v>
      </c>
      <c r="H27" s="7" t="s">
        <v>20</v>
      </c>
      <c r="I27" s="37">
        <v>43801</v>
      </c>
      <c r="J27" s="37">
        <v>43801</v>
      </c>
      <c r="K27" s="37">
        <v>43801</v>
      </c>
      <c r="L27" s="16">
        <v>7025340</v>
      </c>
      <c r="M27" s="8">
        <v>7024441.3700000001</v>
      </c>
      <c r="N27" s="9">
        <v>99.987208789999997</v>
      </c>
      <c r="O27" s="29">
        <v>4.6693886900000002E-2</v>
      </c>
      <c r="P27" s="30" t="s">
        <v>17</v>
      </c>
      <c r="Q27" s="10"/>
    </row>
    <row r="28" spans="1:17" s="2" customFormat="1">
      <c r="A28" s="30">
        <f t="shared" si="0"/>
        <v>23</v>
      </c>
      <c r="B28" s="6" t="s">
        <v>44</v>
      </c>
      <c r="C28" s="30" t="s">
        <v>67</v>
      </c>
      <c r="D28" s="6" t="s">
        <v>18</v>
      </c>
      <c r="E28" s="6" t="s">
        <v>42</v>
      </c>
      <c r="F28" s="37">
        <v>43802</v>
      </c>
      <c r="G28" s="32">
        <v>1</v>
      </c>
      <c r="H28" s="7" t="s">
        <v>20</v>
      </c>
      <c r="I28" s="37">
        <v>43801</v>
      </c>
      <c r="J28" s="37">
        <v>43801</v>
      </c>
      <c r="K28" s="37">
        <v>43801</v>
      </c>
      <c r="L28" s="16">
        <v>1176029291</v>
      </c>
      <c r="M28" s="8">
        <v>1175878862.6199999</v>
      </c>
      <c r="N28" s="9">
        <v>99.987208789999997</v>
      </c>
      <c r="O28" s="29">
        <v>4.6693886900000002E-2</v>
      </c>
      <c r="P28" s="30" t="s">
        <v>17</v>
      </c>
      <c r="Q28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F8" sqref="F8:F12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1.71093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style="35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4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4"/>
      <c r="P2" s="1"/>
    </row>
    <row r="3" spans="1:16">
      <c r="A3" s="1" t="s">
        <v>0</v>
      </c>
      <c r="B3" s="1"/>
      <c r="C3" s="1"/>
      <c r="D3" s="2"/>
      <c r="E3" s="1"/>
      <c r="F3" s="23">
        <f>+'02-12-2019'!F3+1</f>
        <v>43802</v>
      </c>
      <c r="G3" s="12"/>
      <c r="H3" s="1"/>
      <c r="I3" s="23"/>
      <c r="J3" s="23"/>
      <c r="K3" s="23"/>
      <c r="L3" s="14"/>
      <c r="M3" s="13"/>
      <c r="N3" s="18"/>
      <c r="O3" s="34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4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8" t="s">
        <v>15</v>
      </c>
      <c r="P5" s="3" t="s">
        <v>16</v>
      </c>
    </row>
    <row r="6" spans="1:16">
      <c r="A6" s="30">
        <v>1</v>
      </c>
      <c r="B6" s="30" t="s">
        <v>45</v>
      </c>
      <c r="C6" s="30" t="s">
        <v>67</v>
      </c>
      <c r="D6" s="30" t="s">
        <v>18</v>
      </c>
      <c r="E6" s="30" t="s">
        <v>19</v>
      </c>
      <c r="F6" s="37">
        <v>43803</v>
      </c>
      <c r="G6" s="32">
        <v>1</v>
      </c>
      <c r="H6" s="30" t="s">
        <v>20</v>
      </c>
      <c r="I6" s="37">
        <v>43802</v>
      </c>
      <c r="J6" s="37">
        <v>43802</v>
      </c>
      <c r="K6" s="37">
        <v>43802</v>
      </c>
      <c r="L6" s="33">
        <v>188234169</v>
      </c>
      <c r="M6" s="17">
        <v>188209843.86000001</v>
      </c>
      <c r="N6" s="20">
        <v>99.987077189999994</v>
      </c>
      <c r="O6" s="28">
        <v>4.7174348800000002E-2</v>
      </c>
      <c r="P6" s="30" t="s">
        <v>17</v>
      </c>
    </row>
    <row r="7" spans="1:16">
      <c r="A7" s="30">
        <f>+A6+1</f>
        <v>2</v>
      </c>
      <c r="B7" s="30" t="s">
        <v>45</v>
      </c>
      <c r="C7" s="30" t="s">
        <v>67</v>
      </c>
      <c r="D7" s="30" t="s">
        <v>18</v>
      </c>
      <c r="E7" s="30" t="s">
        <v>21</v>
      </c>
      <c r="F7" s="37">
        <v>43803</v>
      </c>
      <c r="G7" s="30">
        <v>1</v>
      </c>
      <c r="H7" s="30" t="s">
        <v>20</v>
      </c>
      <c r="I7" s="37">
        <v>43802</v>
      </c>
      <c r="J7" s="37">
        <v>43802</v>
      </c>
      <c r="K7" s="37">
        <v>43802</v>
      </c>
      <c r="L7" s="33">
        <v>4229797</v>
      </c>
      <c r="M7" s="17">
        <v>4229250.3899999997</v>
      </c>
      <c r="N7" s="20">
        <v>99.987077189999994</v>
      </c>
      <c r="O7" s="28">
        <v>4.7174348800000002E-2</v>
      </c>
      <c r="P7" s="30" t="s">
        <v>17</v>
      </c>
    </row>
    <row r="8" spans="1:16">
      <c r="A8" s="30">
        <f t="shared" ref="A8:A29" si="0">+A7+1</f>
        <v>3</v>
      </c>
      <c r="B8" s="30" t="s">
        <v>45</v>
      </c>
      <c r="C8" s="30" t="s">
        <v>67</v>
      </c>
      <c r="D8" s="30" t="s">
        <v>18</v>
      </c>
      <c r="E8" s="30" t="s">
        <v>22</v>
      </c>
      <c r="F8" s="37">
        <v>43803</v>
      </c>
      <c r="G8" s="32">
        <v>1</v>
      </c>
      <c r="H8" s="30" t="s">
        <v>20</v>
      </c>
      <c r="I8" s="37">
        <v>43802</v>
      </c>
      <c r="J8" s="37">
        <v>43802</v>
      </c>
      <c r="K8" s="37">
        <v>43802</v>
      </c>
      <c r="L8" s="33">
        <v>10450893</v>
      </c>
      <c r="M8" s="17">
        <v>10449542.449999999</v>
      </c>
      <c r="N8" s="20">
        <v>99.987077189999994</v>
      </c>
      <c r="O8" s="28">
        <v>4.7174348800000002E-2</v>
      </c>
      <c r="P8" s="30" t="s">
        <v>17</v>
      </c>
    </row>
    <row r="9" spans="1:16">
      <c r="A9" s="30">
        <f t="shared" si="0"/>
        <v>4</v>
      </c>
      <c r="B9" s="30" t="s">
        <v>45</v>
      </c>
      <c r="C9" s="30" t="s">
        <v>67</v>
      </c>
      <c r="D9" s="30" t="s">
        <v>18</v>
      </c>
      <c r="E9" s="30" t="s">
        <v>23</v>
      </c>
      <c r="F9" s="37">
        <v>43803</v>
      </c>
      <c r="G9" s="30">
        <v>1</v>
      </c>
      <c r="H9" s="30" t="s">
        <v>20</v>
      </c>
      <c r="I9" s="37">
        <v>43802</v>
      </c>
      <c r="J9" s="37">
        <v>43802</v>
      </c>
      <c r="K9" s="37">
        <v>43802</v>
      </c>
      <c r="L9" s="33">
        <v>376372554</v>
      </c>
      <c r="M9" s="17">
        <v>376323916.08999997</v>
      </c>
      <c r="N9" s="20">
        <v>99.987077189999994</v>
      </c>
      <c r="O9" s="28">
        <v>4.7174348800000002E-2</v>
      </c>
      <c r="P9" s="30" t="s">
        <v>17</v>
      </c>
    </row>
    <row r="10" spans="1:16">
      <c r="A10" s="30">
        <f t="shared" si="0"/>
        <v>5</v>
      </c>
      <c r="B10" s="30" t="s">
        <v>45</v>
      </c>
      <c r="C10" s="30" t="s">
        <v>67</v>
      </c>
      <c r="D10" s="30" t="s">
        <v>18</v>
      </c>
      <c r="E10" s="30" t="s">
        <v>24</v>
      </c>
      <c r="F10" s="37">
        <v>43803</v>
      </c>
      <c r="G10" s="30">
        <v>1</v>
      </c>
      <c r="H10" s="30" t="s">
        <v>20</v>
      </c>
      <c r="I10" s="37">
        <v>43802</v>
      </c>
      <c r="J10" s="37">
        <v>43802</v>
      </c>
      <c r="K10" s="37">
        <v>43802</v>
      </c>
      <c r="L10" s="33">
        <v>54777613</v>
      </c>
      <c r="M10" s="17">
        <v>54770534.189999998</v>
      </c>
      <c r="N10" s="20">
        <v>99.987077189999994</v>
      </c>
      <c r="O10" s="28">
        <v>4.7174348800000002E-2</v>
      </c>
      <c r="P10" s="30" t="s">
        <v>17</v>
      </c>
    </row>
    <row r="11" spans="1:16">
      <c r="A11" s="30">
        <f t="shared" si="0"/>
        <v>6</v>
      </c>
      <c r="B11" s="30" t="s">
        <v>45</v>
      </c>
      <c r="C11" s="30" t="s">
        <v>67</v>
      </c>
      <c r="D11" s="30" t="s">
        <v>18</v>
      </c>
      <c r="E11" s="30" t="s">
        <v>25</v>
      </c>
      <c r="F11" s="37">
        <v>43803</v>
      </c>
      <c r="G11" s="30">
        <v>1</v>
      </c>
      <c r="H11" s="30" t="s">
        <v>20</v>
      </c>
      <c r="I11" s="37">
        <v>43802</v>
      </c>
      <c r="J11" s="37">
        <v>43802</v>
      </c>
      <c r="K11" s="37">
        <v>43802</v>
      </c>
      <c r="L11" s="33">
        <v>19648939</v>
      </c>
      <c r="M11" s="17">
        <v>19646399.800000001</v>
      </c>
      <c r="N11" s="20">
        <v>99.987077189999994</v>
      </c>
      <c r="O11" s="28">
        <v>4.7174348800000002E-2</v>
      </c>
      <c r="P11" s="30" t="s">
        <v>17</v>
      </c>
    </row>
    <row r="12" spans="1:16">
      <c r="A12" s="30">
        <f t="shared" si="0"/>
        <v>7</v>
      </c>
      <c r="B12" s="30" t="s">
        <v>45</v>
      </c>
      <c r="C12" s="30" t="s">
        <v>67</v>
      </c>
      <c r="D12" s="30" t="s">
        <v>18</v>
      </c>
      <c r="E12" s="30" t="s">
        <v>26</v>
      </c>
      <c r="F12" s="37">
        <v>43803</v>
      </c>
      <c r="G12" s="30">
        <v>1</v>
      </c>
      <c r="H12" s="30" t="s">
        <v>20</v>
      </c>
      <c r="I12" s="37">
        <v>43802</v>
      </c>
      <c r="J12" s="37">
        <v>43802</v>
      </c>
      <c r="K12" s="37">
        <v>43802</v>
      </c>
      <c r="L12" s="33">
        <v>1561901</v>
      </c>
      <c r="M12" s="17">
        <v>1561699.16</v>
      </c>
      <c r="N12" s="20">
        <v>99.987077189999994</v>
      </c>
      <c r="O12" s="28">
        <v>4.7174348800000002E-2</v>
      </c>
      <c r="P12" s="30" t="s">
        <v>17</v>
      </c>
    </row>
    <row r="13" spans="1:16">
      <c r="A13" s="30">
        <f t="shared" si="0"/>
        <v>8</v>
      </c>
      <c r="B13" s="30" t="s">
        <v>45</v>
      </c>
      <c r="C13" s="30" t="s">
        <v>67</v>
      </c>
      <c r="D13" s="30" t="s">
        <v>18</v>
      </c>
      <c r="E13" s="30" t="s">
        <v>27</v>
      </c>
      <c r="F13" s="37">
        <v>43803</v>
      </c>
      <c r="G13" s="30">
        <v>1</v>
      </c>
      <c r="H13" s="30" t="s">
        <v>20</v>
      </c>
      <c r="I13" s="37">
        <v>43802</v>
      </c>
      <c r="J13" s="37">
        <v>43802</v>
      </c>
      <c r="K13" s="37">
        <v>43802</v>
      </c>
      <c r="L13" s="33">
        <v>69634752</v>
      </c>
      <c r="M13" s="17">
        <v>69625753.230000004</v>
      </c>
      <c r="N13" s="20">
        <v>99.987077189999994</v>
      </c>
      <c r="O13" s="28">
        <v>4.7174348800000002E-2</v>
      </c>
      <c r="P13" s="30" t="s">
        <v>17</v>
      </c>
    </row>
    <row r="14" spans="1:16">
      <c r="A14" s="30">
        <f t="shared" si="0"/>
        <v>9</v>
      </c>
      <c r="B14" s="30" t="s">
        <v>45</v>
      </c>
      <c r="C14" s="30" t="s">
        <v>67</v>
      </c>
      <c r="D14" s="30" t="s">
        <v>18</v>
      </c>
      <c r="E14" s="30" t="s">
        <v>29</v>
      </c>
      <c r="F14" s="37">
        <v>43803</v>
      </c>
      <c r="G14" s="30">
        <v>1</v>
      </c>
      <c r="H14" s="30" t="s">
        <v>20</v>
      </c>
      <c r="I14" s="37">
        <v>43802</v>
      </c>
      <c r="J14" s="37">
        <v>43802</v>
      </c>
      <c r="K14" s="37">
        <v>43802</v>
      </c>
      <c r="L14" s="33">
        <v>21254056</v>
      </c>
      <c r="M14" s="17">
        <v>21251309.379999999</v>
      </c>
      <c r="N14" s="20">
        <v>99.987077189999994</v>
      </c>
      <c r="O14" s="28">
        <v>4.7174348800000002E-2</v>
      </c>
      <c r="P14" s="30" t="s">
        <v>17</v>
      </c>
    </row>
    <row r="15" spans="1:16">
      <c r="A15" s="30">
        <f t="shared" si="0"/>
        <v>10</v>
      </c>
      <c r="B15" s="30" t="s">
        <v>45</v>
      </c>
      <c r="C15" s="30" t="s">
        <v>67</v>
      </c>
      <c r="D15" s="30" t="s">
        <v>18</v>
      </c>
      <c r="E15" s="30" t="s">
        <v>28</v>
      </c>
      <c r="F15" s="37">
        <v>43803</v>
      </c>
      <c r="G15" s="30">
        <v>1</v>
      </c>
      <c r="H15" s="30" t="s">
        <v>20</v>
      </c>
      <c r="I15" s="37">
        <v>43802</v>
      </c>
      <c r="J15" s="37">
        <v>43802</v>
      </c>
      <c r="K15" s="37">
        <v>43802</v>
      </c>
      <c r="L15" s="33">
        <v>118582546</v>
      </c>
      <c r="M15" s="17">
        <v>118567221.8</v>
      </c>
      <c r="N15" s="20">
        <v>99.987077189999994</v>
      </c>
      <c r="O15" s="28">
        <v>4.7174348800000002E-2</v>
      </c>
      <c r="P15" s="30" t="s">
        <v>17</v>
      </c>
    </row>
    <row r="16" spans="1:16">
      <c r="A16" s="30">
        <f t="shared" si="0"/>
        <v>11</v>
      </c>
      <c r="B16" s="30" t="s">
        <v>45</v>
      </c>
      <c r="C16" s="30" t="s">
        <v>67</v>
      </c>
      <c r="D16" s="30" t="s">
        <v>18</v>
      </c>
      <c r="E16" s="30" t="s">
        <v>30</v>
      </c>
      <c r="F16" s="37">
        <v>43803</v>
      </c>
      <c r="G16" s="30">
        <v>1</v>
      </c>
      <c r="H16" s="30" t="s">
        <v>20</v>
      </c>
      <c r="I16" s="37">
        <v>43802</v>
      </c>
      <c r="J16" s="37">
        <v>43802</v>
      </c>
      <c r="K16" s="37">
        <v>43802</v>
      </c>
      <c r="L16" s="33">
        <v>29234141</v>
      </c>
      <c r="M16" s="17">
        <v>29230363.129999999</v>
      </c>
      <c r="N16" s="20">
        <v>99.987077189999994</v>
      </c>
      <c r="O16" s="28">
        <v>4.7174348800000002E-2</v>
      </c>
      <c r="P16" s="30" t="s">
        <v>17</v>
      </c>
    </row>
    <row r="17" spans="1:16">
      <c r="A17" s="30">
        <f t="shared" si="0"/>
        <v>12</v>
      </c>
      <c r="B17" s="30" t="s">
        <v>45</v>
      </c>
      <c r="C17" s="30" t="s">
        <v>67</v>
      </c>
      <c r="D17" s="30" t="s">
        <v>18</v>
      </c>
      <c r="E17" s="30" t="s">
        <v>31</v>
      </c>
      <c r="F17" s="37">
        <v>43803</v>
      </c>
      <c r="G17" s="30">
        <v>1</v>
      </c>
      <c r="H17" s="30" t="s">
        <v>20</v>
      </c>
      <c r="I17" s="37">
        <v>43802</v>
      </c>
      <c r="J17" s="37">
        <v>43802</v>
      </c>
      <c r="K17" s="37">
        <v>43802</v>
      </c>
      <c r="L17" s="33">
        <v>46662320</v>
      </c>
      <c r="M17" s="17">
        <v>46656289.920000002</v>
      </c>
      <c r="N17" s="20">
        <v>99.987077189999994</v>
      </c>
      <c r="O17" s="28">
        <v>4.7174348800000002E-2</v>
      </c>
      <c r="P17" s="30" t="s">
        <v>17</v>
      </c>
    </row>
    <row r="18" spans="1:16">
      <c r="A18" s="30">
        <f t="shared" si="0"/>
        <v>13</v>
      </c>
      <c r="B18" s="30" t="s">
        <v>45</v>
      </c>
      <c r="C18" s="30" t="s">
        <v>67</v>
      </c>
      <c r="D18" s="30" t="s">
        <v>18</v>
      </c>
      <c r="E18" s="30" t="s">
        <v>32</v>
      </c>
      <c r="F18" s="37">
        <v>43803</v>
      </c>
      <c r="G18" s="30">
        <v>1</v>
      </c>
      <c r="H18" s="30" t="s">
        <v>20</v>
      </c>
      <c r="I18" s="37">
        <v>43802</v>
      </c>
      <c r="J18" s="37">
        <v>43802</v>
      </c>
      <c r="K18" s="37">
        <v>43802</v>
      </c>
      <c r="L18" s="33">
        <v>3409547</v>
      </c>
      <c r="M18" s="17">
        <v>3409106.39</v>
      </c>
      <c r="N18" s="20">
        <v>99.987077189999994</v>
      </c>
      <c r="O18" s="28">
        <v>4.7174348800000002E-2</v>
      </c>
      <c r="P18" s="30" t="s">
        <v>17</v>
      </c>
    </row>
    <row r="19" spans="1:16">
      <c r="A19" s="30">
        <f t="shared" si="0"/>
        <v>14</v>
      </c>
      <c r="B19" s="30" t="s">
        <v>45</v>
      </c>
      <c r="C19" s="30" t="s">
        <v>67</v>
      </c>
      <c r="D19" s="30" t="s">
        <v>18</v>
      </c>
      <c r="E19" s="30" t="s">
        <v>33</v>
      </c>
      <c r="F19" s="37">
        <v>43803</v>
      </c>
      <c r="G19" s="30">
        <v>1</v>
      </c>
      <c r="H19" s="30" t="s">
        <v>20</v>
      </c>
      <c r="I19" s="37">
        <v>43802</v>
      </c>
      <c r="J19" s="37">
        <v>43802</v>
      </c>
      <c r="K19" s="37">
        <v>43802</v>
      </c>
      <c r="L19" s="33">
        <v>3188367252</v>
      </c>
      <c r="M19" s="17">
        <v>3187955225.3600001</v>
      </c>
      <c r="N19" s="20">
        <v>99.987077189999994</v>
      </c>
      <c r="O19" s="28">
        <v>4.7174348800000002E-2</v>
      </c>
      <c r="P19" s="30" t="s">
        <v>17</v>
      </c>
    </row>
    <row r="20" spans="1:16">
      <c r="A20" s="30">
        <f t="shared" si="0"/>
        <v>15</v>
      </c>
      <c r="B20" s="30" t="s">
        <v>45</v>
      </c>
      <c r="C20" s="30" t="s">
        <v>67</v>
      </c>
      <c r="D20" s="30" t="s">
        <v>18</v>
      </c>
      <c r="E20" s="30" t="s">
        <v>34</v>
      </c>
      <c r="F20" s="37">
        <v>43803</v>
      </c>
      <c r="G20" s="30">
        <v>1</v>
      </c>
      <c r="H20" s="30" t="s">
        <v>20</v>
      </c>
      <c r="I20" s="37">
        <v>43802</v>
      </c>
      <c r="J20" s="37">
        <v>43802</v>
      </c>
      <c r="K20" s="37">
        <v>43802</v>
      </c>
      <c r="L20" s="33">
        <v>169431956</v>
      </c>
      <c r="M20" s="17">
        <v>169410060.63</v>
      </c>
      <c r="N20" s="20">
        <v>99.987077189999994</v>
      </c>
      <c r="O20" s="28">
        <v>4.7174348800000002E-2</v>
      </c>
      <c r="P20" s="30" t="s">
        <v>17</v>
      </c>
    </row>
    <row r="21" spans="1:16">
      <c r="A21" s="30">
        <f t="shared" si="0"/>
        <v>16</v>
      </c>
      <c r="B21" s="30" t="s">
        <v>45</v>
      </c>
      <c r="C21" s="30" t="s">
        <v>67</v>
      </c>
      <c r="D21" s="30" t="s">
        <v>18</v>
      </c>
      <c r="E21" s="30" t="s">
        <v>35</v>
      </c>
      <c r="F21" s="37">
        <v>43803</v>
      </c>
      <c r="G21" s="30">
        <v>1</v>
      </c>
      <c r="H21" s="30" t="s">
        <v>20</v>
      </c>
      <c r="I21" s="37">
        <v>43802</v>
      </c>
      <c r="J21" s="37">
        <v>43802</v>
      </c>
      <c r="K21" s="37">
        <v>43802</v>
      </c>
      <c r="L21" s="33">
        <v>5526837</v>
      </c>
      <c r="M21" s="17">
        <v>5526122.7800000003</v>
      </c>
      <c r="N21" s="20">
        <v>99.987077189999994</v>
      </c>
      <c r="O21" s="28">
        <v>4.7174348800000002E-2</v>
      </c>
      <c r="P21" s="30" t="s">
        <v>17</v>
      </c>
    </row>
    <row r="22" spans="1:16">
      <c r="A22" s="30">
        <f t="shared" si="0"/>
        <v>17</v>
      </c>
      <c r="B22" s="30" t="s">
        <v>45</v>
      </c>
      <c r="C22" s="30" t="s">
        <v>67</v>
      </c>
      <c r="D22" s="30" t="s">
        <v>18</v>
      </c>
      <c r="E22" s="30" t="s">
        <v>36</v>
      </c>
      <c r="F22" s="37">
        <v>43803</v>
      </c>
      <c r="G22" s="30">
        <v>1</v>
      </c>
      <c r="H22" s="30" t="s">
        <v>20</v>
      </c>
      <c r="I22" s="37">
        <v>43802</v>
      </c>
      <c r="J22" s="37">
        <v>43802</v>
      </c>
      <c r="K22" s="37">
        <v>43802</v>
      </c>
      <c r="L22" s="33">
        <v>858008</v>
      </c>
      <c r="M22" s="17">
        <v>857897.12</v>
      </c>
      <c r="N22" s="20">
        <v>99.987077189999994</v>
      </c>
      <c r="O22" s="28">
        <v>4.7174348800000002E-2</v>
      </c>
      <c r="P22" s="30" t="s">
        <v>17</v>
      </c>
    </row>
    <row r="23" spans="1:16">
      <c r="A23" s="30">
        <f t="shared" si="0"/>
        <v>18</v>
      </c>
      <c r="B23" s="30" t="s">
        <v>45</v>
      </c>
      <c r="C23" s="30" t="s">
        <v>67</v>
      </c>
      <c r="D23" s="30" t="s">
        <v>18</v>
      </c>
      <c r="E23" s="30" t="s">
        <v>37</v>
      </c>
      <c r="F23" s="37">
        <v>43803</v>
      </c>
      <c r="G23" s="30">
        <v>1</v>
      </c>
      <c r="H23" s="30" t="s">
        <v>20</v>
      </c>
      <c r="I23" s="37">
        <v>43802</v>
      </c>
      <c r="J23" s="37">
        <v>43802</v>
      </c>
      <c r="K23" s="37">
        <v>43802</v>
      </c>
      <c r="L23" s="33">
        <v>10968889</v>
      </c>
      <c r="M23" s="17">
        <v>10967471.51</v>
      </c>
      <c r="N23" s="20">
        <v>99.987077189999994</v>
      </c>
      <c r="O23" s="28">
        <v>4.7174348800000002E-2</v>
      </c>
      <c r="P23" s="30" t="s">
        <v>17</v>
      </c>
    </row>
    <row r="24" spans="1:16">
      <c r="A24" s="30">
        <f t="shared" si="0"/>
        <v>19</v>
      </c>
      <c r="B24" s="30" t="s">
        <v>45</v>
      </c>
      <c r="C24" s="30" t="s">
        <v>67</v>
      </c>
      <c r="D24" s="30" t="s">
        <v>18</v>
      </c>
      <c r="E24" s="30" t="s">
        <v>38</v>
      </c>
      <c r="F24" s="37">
        <v>43803</v>
      </c>
      <c r="G24" s="30">
        <v>1</v>
      </c>
      <c r="H24" s="30" t="s">
        <v>20</v>
      </c>
      <c r="I24" s="37">
        <v>43802</v>
      </c>
      <c r="J24" s="37">
        <v>43802</v>
      </c>
      <c r="K24" s="37">
        <v>43802</v>
      </c>
      <c r="L24" s="33">
        <v>86892208</v>
      </c>
      <c r="M24" s="17">
        <v>86880979.090000004</v>
      </c>
      <c r="N24" s="20">
        <v>99.987077189999994</v>
      </c>
      <c r="O24" s="28">
        <v>4.7174348800000002E-2</v>
      </c>
      <c r="P24" s="30" t="s">
        <v>17</v>
      </c>
    </row>
    <row r="25" spans="1:16">
      <c r="A25" s="30">
        <f t="shared" si="0"/>
        <v>20</v>
      </c>
      <c r="B25" s="30" t="s">
        <v>45</v>
      </c>
      <c r="C25" s="30" t="s">
        <v>67</v>
      </c>
      <c r="D25" s="30" t="s">
        <v>18</v>
      </c>
      <c r="E25" s="30" t="s">
        <v>39</v>
      </c>
      <c r="F25" s="37">
        <v>43803</v>
      </c>
      <c r="G25" s="30">
        <v>1</v>
      </c>
      <c r="H25" s="30" t="s">
        <v>20</v>
      </c>
      <c r="I25" s="37">
        <v>43802</v>
      </c>
      <c r="J25" s="37">
        <v>43802</v>
      </c>
      <c r="K25" s="37">
        <v>43802</v>
      </c>
      <c r="L25" s="33">
        <v>50696701</v>
      </c>
      <c r="M25" s="17">
        <v>50690149.560000002</v>
      </c>
      <c r="N25" s="20">
        <v>99.987077189999994</v>
      </c>
      <c r="O25" s="28">
        <v>4.7174348800000002E-2</v>
      </c>
      <c r="P25" s="30" t="s">
        <v>17</v>
      </c>
    </row>
    <row r="26" spans="1:16">
      <c r="A26" s="30">
        <f t="shared" si="0"/>
        <v>21</v>
      </c>
      <c r="B26" s="30" t="s">
        <v>45</v>
      </c>
      <c r="C26" s="30" t="s">
        <v>67</v>
      </c>
      <c r="D26" s="30" t="s">
        <v>18</v>
      </c>
      <c r="E26" s="30" t="s">
        <v>40</v>
      </c>
      <c r="F26" s="37">
        <v>43803</v>
      </c>
      <c r="G26" s="30">
        <v>1</v>
      </c>
      <c r="H26" s="30" t="s">
        <v>20</v>
      </c>
      <c r="I26" s="37">
        <v>43802</v>
      </c>
      <c r="J26" s="37">
        <v>43802</v>
      </c>
      <c r="K26" s="37">
        <v>43802</v>
      </c>
      <c r="L26" s="33">
        <v>130154662</v>
      </c>
      <c r="M26" s="17">
        <v>130137842.36</v>
      </c>
      <c r="N26" s="20">
        <v>99.987077189999994</v>
      </c>
      <c r="O26" s="28">
        <v>4.7174348800000002E-2</v>
      </c>
      <c r="P26" s="30" t="s">
        <v>17</v>
      </c>
    </row>
    <row r="27" spans="1:16">
      <c r="A27" s="30">
        <f t="shared" si="0"/>
        <v>22</v>
      </c>
      <c r="B27" s="30" t="s">
        <v>45</v>
      </c>
      <c r="C27" s="30" t="s">
        <v>67</v>
      </c>
      <c r="D27" s="30" t="s">
        <v>18</v>
      </c>
      <c r="E27" s="30" t="s">
        <v>41</v>
      </c>
      <c r="F27" s="37">
        <v>43803</v>
      </c>
      <c r="G27" s="30">
        <v>1</v>
      </c>
      <c r="H27" s="30" t="s">
        <v>20</v>
      </c>
      <c r="I27" s="37">
        <v>43802</v>
      </c>
      <c r="J27" s="37">
        <v>43802</v>
      </c>
      <c r="K27" s="37">
        <v>43802</v>
      </c>
      <c r="L27" s="33">
        <v>7025659</v>
      </c>
      <c r="M27" s="17">
        <v>7024751.0899999999</v>
      </c>
      <c r="N27" s="20">
        <v>99.987077189999994</v>
      </c>
      <c r="O27" s="28">
        <v>4.7174348800000002E-2</v>
      </c>
      <c r="P27" s="30" t="s">
        <v>17</v>
      </c>
    </row>
    <row r="28" spans="1:16">
      <c r="A28" s="30">
        <f t="shared" si="0"/>
        <v>23</v>
      </c>
      <c r="B28" s="30" t="s">
        <v>45</v>
      </c>
      <c r="C28" s="30" t="s">
        <v>67</v>
      </c>
      <c r="D28" s="30" t="s">
        <v>18</v>
      </c>
      <c r="E28" s="30" t="s">
        <v>42</v>
      </c>
      <c r="F28" s="37">
        <v>43803</v>
      </c>
      <c r="G28" s="30">
        <v>1</v>
      </c>
      <c r="H28" s="30" t="s">
        <v>20</v>
      </c>
      <c r="I28" s="37">
        <v>43802</v>
      </c>
      <c r="J28" s="37">
        <v>43802</v>
      </c>
      <c r="K28" s="37">
        <v>43802</v>
      </c>
      <c r="L28" s="33">
        <v>1203024600</v>
      </c>
      <c r="M28" s="17">
        <v>1202869135.4200001</v>
      </c>
      <c r="N28" s="20">
        <v>99.987077189999994</v>
      </c>
      <c r="O28" s="28">
        <v>4.7174348800000002E-2</v>
      </c>
      <c r="P28" s="30" t="s">
        <v>17</v>
      </c>
    </row>
    <row r="29" spans="1:16">
      <c r="A29" s="30">
        <f t="shared" si="0"/>
        <v>24</v>
      </c>
      <c r="B29" s="30" t="s">
        <v>46</v>
      </c>
      <c r="C29" s="30" t="s">
        <v>47</v>
      </c>
      <c r="D29" s="30" t="s">
        <v>18</v>
      </c>
      <c r="E29" s="30" t="s">
        <v>33</v>
      </c>
      <c r="F29" s="37">
        <v>43804</v>
      </c>
      <c r="G29" s="30">
        <v>2</v>
      </c>
      <c r="H29" s="30" t="s">
        <v>20</v>
      </c>
      <c r="I29" s="37">
        <v>43802</v>
      </c>
      <c r="J29" s="37">
        <v>43802</v>
      </c>
      <c r="K29" s="37">
        <v>43802</v>
      </c>
      <c r="L29" s="33">
        <v>6500000</v>
      </c>
      <c r="M29" s="17">
        <v>649814750</v>
      </c>
      <c r="N29" s="20">
        <v>99.971500000000006</v>
      </c>
      <c r="O29" s="28">
        <v>5.2027000000000004E-2</v>
      </c>
      <c r="P29" s="30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E26" sqref="E2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2.855468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+'03-12-2019'!F3+1</f>
        <v>43803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48</v>
      </c>
      <c r="C6" s="30" t="s">
        <v>67</v>
      </c>
      <c r="D6" s="30" t="s">
        <v>18</v>
      </c>
      <c r="E6" s="30" t="s">
        <v>19</v>
      </c>
      <c r="F6" s="37">
        <v>43804</v>
      </c>
      <c r="G6" s="30">
        <v>1</v>
      </c>
      <c r="H6" s="30" t="s">
        <v>20</v>
      </c>
      <c r="I6" s="37">
        <v>43803</v>
      </c>
      <c r="J6" s="37">
        <v>43803</v>
      </c>
      <c r="K6" s="37">
        <v>43803</v>
      </c>
      <c r="L6" s="33">
        <v>89984146</v>
      </c>
      <c r="M6" s="17">
        <v>89972572.560000002</v>
      </c>
      <c r="N6" s="20">
        <v>99.987138360000003</v>
      </c>
      <c r="O6" s="28">
        <v>4.6951011500000001E-2</v>
      </c>
      <c r="P6" s="30" t="s">
        <v>17</v>
      </c>
    </row>
    <row r="7" spans="1:16">
      <c r="A7" s="30">
        <f>+A6+1</f>
        <v>2</v>
      </c>
      <c r="B7" s="30" t="s">
        <v>48</v>
      </c>
      <c r="C7" s="30" t="s">
        <v>67</v>
      </c>
      <c r="D7" s="30" t="s">
        <v>18</v>
      </c>
      <c r="E7" s="30" t="s">
        <v>21</v>
      </c>
      <c r="F7" s="37">
        <v>43804</v>
      </c>
      <c r="G7" s="30">
        <v>1</v>
      </c>
      <c r="H7" s="30" t="s">
        <v>20</v>
      </c>
      <c r="I7" s="37">
        <v>43803</v>
      </c>
      <c r="J7" s="37">
        <v>43803</v>
      </c>
      <c r="K7" s="37">
        <v>43803</v>
      </c>
      <c r="L7" s="33">
        <v>3086927</v>
      </c>
      <c r="M7" s="17">
        <v>3086529.97</v>
      </c>
      <c r="N7" s="20">
        <v>99.987138360000003</v>
      </c>
      <c r="O7" s="28">
        <v>4.6951011500000001E-2</v>
      </c>
      <c r="P7" s="30" t="s">
        <v>17</v>
      </c>
    </row>
    <row r="8" spans="1:16">
      <c r="A8" s="30">
        <f t="shared" ref="A8:A29" si="0">+A7+1</f>
        <v>3</v>
      </c>
      <c r="B8" s="30" t="s">
        <v>48</v>
      </c>
      <c r="C8" s="30" t="s">
        <v>67</v>
      </c>
      <c r="D8" s="30" t="s">
        <v>18</v>
      </c>
      <c r="E8" s="30" t="s">
        <v>22</v>
      </c>
      <c r="F8" s="37">
        <v>43804</v>
      </c>
      <c r="G8" s="30">
        <v>1</v>
      </c>
      <c r="H8" s="30" t="s">
        <v>20</v>
      </c>
      <c r="I8" s="37">
        <v>43803</v>
      </c>
      <c r="J8" s="37">
        <v>43803</v>
      </c>
      <c r="K8" s="37">
        <v>43803</v>
      </c>
      <c r="L8" s="33">
        <v>10370324</v>
      </c>
      <c r="M8" s="17">
        <v>10368990.210000001</v>
      </c>
      <c r="N8" s="20">
        <v>99.987138360000003</v>
      </c>
      <c r="O8" s="28">
        <v>4.6951011500000001E-2</v>
      </c>
      <c r="P8" s="30" t="s">
        <v>17</v>
      </c>
    </row>
    <row r="9" spans="1:16">
      <c r="A9" s="30">
        <f t="shared" si="0"/>
        <v>4</v>
      </c>
      <c r="B9" s="30" t="s">
        <v>48</v>
      </c>
      <c r="C9" s="30" t="s">
        <v>67</v>
      </c>
      <c r="D9" s="30" t="s">
        <v>18</v>
      </c>
      <c r="E9" s="30" t="s">
        <v>23</v>
      </c>
      <c r="F9" s="37">
        <v>43804</v>
      </c>
      <c r="G9" s="30">
        <v>1</v>
      </c>
      <c r="H9" s="30" t="s">
        <v>20</v>
      </c>
      <c r="I9" s="37">
        <v>43803</v>
      </c>
      <c r="J9" s="37">
        <v>43803</v>
      </c>
      <c r="K9" s="37">
        <v>43803</v>
      </c>
      <c r="L9" s="33">
        <v>372326590</v>
      </c>
      <c r="M9" s="17">
        <v>372278702.69</v>
      </c>
      <c r="N9" s="20">
        <v>99.987138360000003</v>
      </c>
      <c r="O9" s="28">
        <v>4.6951011500000001E-2</v>
      </c>
      <c r="P9" s="30" t="s">
        <v>17</v>
      </c>
    </row>
    <row r="10" spans="1:16">
      <c r="A10" s="30">
        <f t="shared" si="0"/>
        <v>5</v>
      </c>
      <c r="B10" s="30" t="s">
        <v>48</v>
      </c>
      <c r="C10" s="30" t="s">
        <v>67</v>
      </c>
      <c r="D10" s="30" t="s">
        <v>18</v>
      </c>
      <c r="E10" s="30" t="s">
        <v>24</v>
      </c>
      <c r="F10" s="37">
        <v>43804</v>
      </c>
      <c r="G10" s="30">
        <v>1</v>
      </c>
      <c r="H10" s="30" t="s">
        <v>20</v>
      </c>
      <c r="I10" s="37">
        <v>43803</v>
      </c>
      <c r="J10" s="37">
        <v>43803</v>
      </c>
      <c r="K10" s="37">
        <v>43803</v>
      </c>
      <c r="L10" s="33">
        <v>76345512</v>
      </c>
      <c r="M10" s="17">
        <v>76335692.719999999</v>
      </c>
      <c r="N10" s="20">
        <v>99.987138360000003</v>
      </c>
      <c r="O10" s="28">
        <v>4.6951011500000001E-2</v>
      </c>
      <c r="P10" s="30" t="s">
        <v>17</v>
      </c>
    </row>
    <row r="11" spans="1:16">
      <c r="A11" s="30">
        <f t="shared" si="0"/>
        <v>6</v>
      </c>
      <c r="B11" s="30" t="s">
        <v>48</v>
      </c>
      <c r="C11" s="30" t="s">
        <v>67</v>
      </c>
      <c r="D11" s="30" t="s">
        <v>18</v>
      </c>
      <c r="E11" s="30" t="s">
        <v>25</v>
      </c>
      <c r="F11" s="37">
        <v>43804</v>
      </c>
      <c r="G11" s="30">
        <v>1</v>
      </c>
      <c r="H11" s="30" t="s">
        <v>20</v>
      </c>
      <c r="I11" s="37">
        <v>43803</v>
      </c>
      <c r="J11" s="37">
        <v>43803</v>
      </c>
      <c r="K11" s="37">
        <v>43803</v>
      </c>
      <c r="L11" s="33">
        <v>18074043</v>
      </c>
      <c r="M11" s="17">
        <v>18071718.379999999</v>
      </c>
      <c r="N11" s="20">
        <v>99.987138360000003</v>
      </c>
      <c r="O11" s="28">
        <v>4.6951011500000001E-2</v>
      </c>
      <c r="P11" s="30" t="s">
        <v>17</v>
      </c>
    </row>
    <row r="12" spans="1:16">
      <c r="A12" s="30">
        <f t="shared" si="0"/>
        <v>7</v>
      </c>
      <c r="B12" s="30" t="s">
        <v>48</v>
      </c>
      <c r="C12" s="30" t="s">
        <v>67</v>
      </c>
      <c r="D12" s="30" t="s">
        <v>18</v>
      </c>
      <c r="E12" s="30" t="s">
        <v>26</v>
      </c>
      <c r="F12" s="37">
        <v>43804</v>
      </c>
      <c r="G12" s="30">
        <v>1</v>
      </c>
      <c r="H12" s="30" t="s">
        <v>20</v>
      </c>
      <c r="I12" s="37">
        <v>43803</v>
      </c>
      <c r="J12" s="37">
        <v>43803</v>
      </c>
      <c r="K12" s="37">
        <v>43803</v>
      </c>
      <c r="L12" s="33">
        <v>1469399</v>
      </c>
      <c r="M12" s="17">
        <v>1469210.01</v>
      </c>
      <c r="N12" s="20">
        <v>99.987138360000003</v>
      </c>
      <c r="O12" s="28">
        <v>4.6951011500000001E-2</v>
      </c>
      <c r="P12" s="30" t="s">
        <v>17</v>
      </c>
    </row>
    <row r="13" spans="1:16">
      <c r="A13" s="30">
        <f t="shared" si="0"/>
        <v>8</v>
      </c>
      <c r="B13" s="30" t="s">
        <v>48</v>
      </c>
      <c r="C13" s="30" t="s">
        <v>67</v>
      </c>
      <c r="D13" s="30" t="s">
        <v>18</v>
      </c>
      <c r="E13" s="30" t="s">
        <v>27</v>
      </c>
      <c r="F13" s="37">
        <v>43804</v>
      </c>
      <c r="G13" s="30">
        <v>1</v>
      </c>
      <c r="H13" s="30" t="s">
        <v>20</v>
      </c>
      <c r="I13" s="37">
        <v>43803</v>
      </c>
      <c r="J13" s="37">
        <v>43803</v>
      </c>
      <c r="K13" s="37">
        <v>43803</v>
      </c>
      <c r="L13" s="33">
        <v>64745628</v>
      </c>
      <c r="M13" s="17">
        <v>64737300.649999999</v>
      </c>
      <c r="N13" s="20">
        <v>99.987138360000003</v>
      </c>
      <c r="O13" s="28">
        <v>4.6951011500000001E-2</v>
      </c>
      <c r="P13" s="30" t="s">
        <v>17</v>
      </c>
    </row>
    <row r="14" spans="1:16">
      <c r="A14" s="30">
        <f t="shared" si="0"/>
        <v>9</v>
      </c>
      <c r="B14" s="30" t="s">
        <v>48</v>
      </c>
      <c r="C14" s="30" t="s">
        <v>67</v>
      </c>
      <c r="D14" s="30" t="s">
        <v>18</v>
      </c>
      <c r="E14" s="30" t="s">
        <v>29</v>
      </c>
      <c r="F14" s="37">
        <v>43804</v>
      </c>
      <c r="G14" s="30">
        <v>1</v>
      </c>
      <c r="H14" s="30" t="s">
        <v>20</v>
      </c>
      <c r="I14" s="37">
        <v>43803</v>
      </c>
      <c r="J14" s="37">
        <v>43803</v>
      </c>
      <c r="K14" s="37">
        <v>43803</v>
      </c>
      <c r="L14" s="33">
        <v>21256367</v>
      </c>
      <c r="M14" s="17">
        <v>21253633.079999998</v>
      </c>
      <c r="N14" s="20">
        <v>99.987138360000003</v>
      </c>
      <c r="O14" s="28">
        <v>4.6951011500000001E-2</v>
      </c>
      <c r="P14" s="30" t="s">
        <v>17</v>
      </c>
    </row>
    <row r="15" spans="1:16">
      <c r="A15" s="30">
        <f t="shared" si="0"/>
        <v>10</v>
      </c>
      <c r="B15" s="30" t="s">
        <v>48</v>
      </c>
      <c r="C15" s="30" t="s">
        <v>67</v>
      </c>
      <c r="D15" s="30" t="s">
        <v>18</v>
      </c>
      <c r="E15" s="30" t="s">
        <v>28</v>
      </c>
      <c r="F15" s="37">
        <v>43804</v>
      </c>
      <c r="G15" s="30">
        <v>1</v>
      </c>
      <c r="H15" s="30" t="s">
        <v>20</v>
      </c>
      <c r="I15" s="37">
        <v>43803</v>
      </c>
      <c r="J15" s="37">
        <v>43803</v>
      </c>
      <c r="K15" s="37">
        <v>43803</v>
      </c>
      <c r="L15" s="33">
        <v>118209534</v>
      </c>
      <c r="M15" s="17">
        <v>118194330.31999999</v>
      </c>
      <c r="N15" s="20">
        <v>99.987138360000003</v>
      </c>
      <c r="O15" s="28">
        <v>4.6951011500000001E-2</v>
      </c>
      <c r="P15" s="30" t="s">
        <v>17</v>
      </c>
    </row>
    <row r="16" spans="1:16">
      <c r="A16" s="30">
        <f t="shared" si="0"/>
        <v>11</v>
      </c>
      <c r="B16" s="30" t="s">
        <v>48</v>
      </c>
      <c r="C16" s="30" t="s">
        <v>67</v>
      </c>
      <c r="D16" s="30" t="s">
        <v>18</v>
      </c>
      <c r="E16" s="30" t="s">
        <v>30</v>
      </c>
      <c r="F16" s="37">
        <v>43804</v>
      </c>
      <c r="G16" s="30">
        <v>1</v>
      </c>
      <c r="H16" s="30" t="s">
        <v>20</v>
      </c>
      <c r="I16" s="37">
        <v>43803</v>
      </c>
      <c r="J16" s="37">
        <v>43803</v>
      </c>
      <c r="K16" s="37">
        <v>43803</v>
      </c>
      <c r="L16" s="33">
        <v>28458489</v>
      </c>
      <c r="M16" s="17">
        <v>28454828.77</v>
      </c>
      <c r="N16" s="20">
        <v>99.987138360000003</v>
      </c>
      <c r="O16" s="28">
        <v>4.6951011500000001E-2</v>
      </c>
      <c r="P16" s="30" t="s">
        <v>17</v>
      </c>
    </row>
    <row r="17" spans="1:16">
      <c r="A17" s="30">
        <f t="shared" si="0"/>
        <v>12</v>
      </c>
      <c r="B17" s="30" t="s">
        <v>48</v>
      </c>
      <c r="C17" s="30" t="s">
        <v>67</v>
      </c>
      <c r="D17" s="30" t="s">
        <v>18</v>
      </c>
      <c r="E17" s="30" t="s">
        <v>31</v>
      </c>
      <c r="F17" s="37">
        <v>43804</v>
      </c>
      <c r="G17" s="30">
        <v>1</v>
      </c>
      <c r="H17" s="30" t="s">
        <v>20</v>
      </c>
      <c r="I17" s="37">
        <v>43803</v>
      </c>
      <c r="J17" s="37">
        <v>43803</v>
      </c>
      <c r="K17" s="37">
        <v>43803</v>
      </c>
      <c r="L17" s="33">
        <v>31717003</v>
      </c>
      <c r="M17" s="17">
        <v>31712923.670000002</v>
      </c>
      <c r="N17" s="20">
        <v>99.987138360000003</v>
      </c>
      <c r="O17" s="28">
        <v>4.6951011500000001E-2</v>
      </c>
      <c r="P17" s="30" t="s">
        <v>17</v>
      </c>
    </row>
    <row r="18" spans="1:16">
      <c r="A18" s="30">
        <f t="shared" si="0"/>
        <v>13</v>
      </c>
      <c r="B18" s="30" t="s">
        <v>48</v>
      </c>
      <c r="C18" s="30" t="s">
        <v>67</v>
      </c>
      <c r="D18" s="30" t="s">
        <v>18</v>
      </c>
      <c r="E18" s="30" t="s">
        <v>32</v>
      </c>
      <c r="F18" s="37">
        <v>43804</v>
      </c>
      <c r="G18" s="30">
        <v>1</v>
      </c>
      <c r="H18" s="30" t="s">
        <v>20</v>
      </c>
      <c r="I18" s="37">
        <v>43803</v>
      </c>
      <c r="J18" s="37">
        <v>43803</v>
      </c>
      <c r="K18" s="37">
        <v>43803</v>
      </c>
      <c r="L18" s="33">
        <v>3075453</v>
      </c>
      <c r="M18" s="17">
        <v>3075057.45</v>
      </c>
      <c r="N18" s="20">
        <v>99.987138360000003</v>
      </c>
      <c r="O18" s="28">
        <v>4.6951011500000001E-2</v>
      </c>
      <c r="P18" s="30" t="s">
        <v>17</v>
      </c>
    </row>
    <row r="19" spans="1:16">
      <c r="A19" s="30">
        <f t="shared" si="0"/>
        <v>14</v>
      </c>
      <c r="B19" s="30" t="s">
        <v>48</v>
      </c>
      <c r="C19" s="30" t="s">
        <v>67</v>
      </c>
      <c r="D19" s="30" t="s">
        <v>18</v>
      </c>
      <c r="E19" s="30" t="s">
        <v>33</v>
      </c>
      <c r="F19" s="37">
        <v>43804</v>
      </c>
      <c r="G19" s="30">
        <v>1</v>
      </c>
      <c r="H19" s="30" t="s">
        <v>20</v>
      </c>
      <c r="I19" s="37">
        <v>43803</v>
      </c>
      <c r="J19" s="37">
        <v>43803</v>
      </c>
      <c r="K19" s="37">
        <v>43803</v>
      </c>
      <c r="L19" s="33">
        <v>4061983453</v>
      </c>
      <c r="M19" s="17">
        <v>4061461015.3099999</v>
      </c>
      <c r="N19" s="20">
        <v>99.987138360000003</v>
      </c>
      <c r="O19" s="28">
        <v>4.6951011500000001E-2</v>
      </c>
      <c r="P19" s="30" t="s">
        <v>17</v>
      </c>
    </row>
    <row r="20" spans="1:16">
      <c r="A20" s="30">
        <f t="shared" si="0"/>
        <v>15</v>
      </c>
      <c r="B20" s="30" t="s">
        <v>48</v>
      </c>
      <c r="C20" s="30" t="s">
        <v>67</v>
      </c>
      <c r="D20" s="30" t="s">
        <v>18</v>
      </c>
      <c r="E20" s="30" t="s">
        <v>34</v>
      </c>
      <c r="F20" s="37">
        <v>43804</v>
      </c>
      <c r="G20" s="30">
        <v>1</v>
      </c>
      <c r="H20" s="30" t="s">
        <v>20</v>
      </c>
      <c r="I20" s="37">
        <v>43803</v>
      </c>
      <c r="J20" s="37">
        <v>43803</v>
      </c>
      <c r="K20" s="37">
        <v>43803</v>
      </c>
      <c r="L20" s="33">
        <v>88546737</v>
      </c>
      <c r="M20" s="17">
        <v>88535348.439999998</v>
      </c>
      <c r="N20" s="20">
        <v>99.987138360000003</v>
      </c>
      <c r="O20" s="28">
        <v>4.6951011500000001E-2</v>
      </c>
      <c r="P20" s="30" t="s">
        <v>17</v>
      </c>
    </row>
    <row r="21" spans="1:16">
      <c r="A21" s="30">
        <f t="shared" si="0"/>
        <v>16</v>
      </c>
      <c r="B21" s="30" t="s">
        <v>48</v>
      </c>
      <c r="C21" s="30" t="s">
        <v>67</v>
      </c>
      <c r="D21" s="30" t="s">
        <v>18</v>
      </c>
      <c r="E21" s="30" t="s">
        <v>35</v>
      </c>
      <c r="F21" s="37">
        <v>43804</v>
      </c>
      <c r="G21" s="30">
        <v>1</v>
      </c>
      <c r="H21" s="30" t="s">
        <v>20</v>
      </c>
      <c r="I21" s="37">
        <v>43803</v>
      </c>
      <c r="J21" s="37">
        <v>43803</v>
      </c>
      <c r="K21" s="37">
        <v>43803</v>
      </c>
      <c r="L21" s="33">
        <v>5404484</v>
      </c>
      <c r="M21" s="17">
        <v>5403788.8899999997</v>
      </c>
      <c r="N21" s="20">
        <v>99.987138360000003</v>
      </c>
      <c r="O21" s="28">
        <v>4.6951011500000001E-2</v>
      </c>
      <c r="P21" s="30" t="s">
        <v>17</v>
      </c>
    </row>
    <row r="22" spans="1:16">
      <c r="A22" s="30">
        <f t="shared" si="0"/>
        <v>17</v>
      </c>
      <c r="B22" s="30" t="s">
        <v>48</v>
      </c>
      <c r="C22" s="30" t="s">
        <v>67</v>
      </c>
      <c r="D22" s="30" t="s">
        <v>18</v>
      </c>
      <c r="E22" s="30" t="s">
        <v>36</v>
      </c>
      <c r="F22" s="37">
        <v>43804</v>
      </c>
      <c r="G22" s="30">
        <v>1</v>
      </c>
      <c r="H22" s="30" t="s">
        <v>20</v>
      </c>
      <c r="I22" s="37">
        <v>43803</v>
      </c>
      <c r="J22" s="37">
        <v>43803</v>
      </c>
      <c r="K22" s="37">
        <v>43803</v>
      </c>
      <c r="L22" s="33">
        <v>797043</v>
      </c>
      <c r="M22" s="17">
        <v>796940.49</v>
      </c>
      <c r="N22" s="20">
        <v>99.987138360000003</v>
      </c>
      <c r="O22" s="28">
        <v>4.6951011500000001E-2</v>
      </c>
      <c r="P22" s="30" t="s">
        <v>17</v>
      </c>
    </row>
    <row r="23" spans="1:16">
      <c r="A23" s="30">
        <f t="shared" si="0"/>
        <v>18</v>
      </c>
      <c r="B23" s="30" t="s">
        <v>48</v>
      </c>
      <c r="C23" s="30" t="s">
        <v>67</v>
      </c>
      <c r="D23" s="30" t="s">
        <v>18</v>
      </c>
      <c r="E23" s="30" t="s">
        <v>37</v>
      </c>
      <c r="F23" s="37">
        <v>43804</v>
      </c>
      <c r="G23" s="30">
        <v>1</v>
      </c>
      <c r="H23" s="30" t="s">
        <v>20</v>
      </c>
      <c r="I23" s="37">
        <v>43803</v>
      </c>
      <c r="J23" s="37">
        <v>43803</v>
      </c>
      <c r="K23" s="37">
        <v>43803</v>
      </c>
      <c r="L23" s="33">
        <v>48417472</v>
      </c>
      <c r="M23" s="17">
        <v>48411244.719999999</v>
      </c>
      <c r="N23" s="20">
        <v>99.987138360000003</v>
      </c>
      <c r="O23" s="28">
        <v>4.6951011500000001E-2</v>
      </c>
      <c r="P23" s="30" t="s">
        <v>17</v>
      </c>
    </row>
    <row r="24" spans="1:16">
      <c r="A24" s="30">
        <f t="shared" si="0"/>
        <v>19</v>
      </c>
      <c r="B24" s="30" t="s">
        <v>48</v>
      </c>
      <c r="C24" s="30" t="s">
        <v>67</v>
      </c>
      <c r="D24" s="30" t="s">
        <v>18</v>
      </c>
      <c r="E24" s="30" t="s">
        <v>38</v>
      </c>
      <c r="F24" s="37">
        <v>43804</v>
      </c>
      <c r="G24" s="30">
        <v>1</v>
      </c>
      <c r="H24" s="30" t="s">
        <v>20</v>
      </c>
      <c r="I24" s="37">
        <v>43803</v>
      </c>
      <c r="J24" s="37">
        <v>43803</v>
      </c>
      <c r="K24" s="37">
        <v>43803</v>
      </c>
      <c r="L24" s="33">
        <v>52362586</v>
      </c>
      <c r="M24" s="17">
        <v>52355851.310000002</v>
      </c>
      <c r="N24" s="20">
        <v>99.987138360000003</v>
      </c>
      <c r="O24" s="28">
        <v>4.6951011500000001E-2</v>
      </c>
      <c r="P24" s="30" t="s">
        <v>17</v>
      </c>
    </row>
    <row r="25" spans="1:16">
      <c r="A25" s="30">
        <f t="shared" si="0"/>
        <v>20</v>
      </c>
      <c r="B25" s="30" t="s">
        <v>48</v>
      </c>
      <c r="C25" s="30" t="s">
        <v>67</v>
      </c>
      <c r="D25" s="30" t="s">
        <v>18</v>
      </c>
      <c r="E25" s="30" t="s">
        <v>39</v>
      </c>
      <c r="F25" s="37">
        <v>43804</v>
      </c>
      <c r="G25" s="30">
        <v>1</v>
      </c>
      <c r="H25" s="30" t="s">
        <v>20</v>
      </c>
      <c r="I25" s="37">
        <v>43803</v>
      </c>
      <c r="J25" s="37">
        <v>43803</v>
      </c>
      <c r="K25" s="37">
        <v>43803</v>
      </c>
      <c r="L25" s="33">
        <v>50786024</v>
      </c>
      <c r="M25" s="17">
        <v>50779492.079999998</v>
      </c>
      <c r="N25" s="20">
        <v>99.987138360000003</v>
      </c>
      <c r="O25" s="28">
        <v>4.6951011500000001E-2</v>
      </c>
      <c r="P25" s="30" t="s">
        <v>17</v>
      </c>
    </row>
    <row r="26" spans="1:16">
      <c r="A26" s="30">
        <f t="shared" si="0"/>
        <v>21</v>
      </c>
      <c r="B26" s="30" t="s">
        <v>48</v>
      </c>
      <c r="C26" s="30" t="s">
        <v>67</v>
      </c>
      <c r="D26" s="30" t="s">
        <v>18</v>
      </c>
      <c r="E26" s="30" t="s">
        <v>40</v>
      </c>
      <c r="F26" s="37">
        <v>43804</v>
      </c>
      <c r="G26" s="30">
        <v>1</v>
      </c>
      <c r="H26" s="30" t="s">
        <v>20</v>
      </c>
      <c r="I26" s="37">
        <v>43803</v>
      </c>
      <c r="J26" s="37">
        <v>43803</v>
      </c>
      <c r="K26" s="37">
        <v>43803</v>
      </c>
      <c r="L26" s="33">
        <v>53878810</v>
      </c>
      <c r="M26" s="17">
        <v>53871880.299999997</v>
      </c>
      <c r="N26" s="20">
        <v>99.987138360000003</v>
      </c>
      <c r="O26" s="28">
        <v>4.6951011500000001E-2</v>
      </c>
      <c r="P26" s="30" t="s">
        <v>17</v>
      </c>
    </row>
    <row r="27" spans="1:16">
      <c r="A27" s="30">
        <f t="shared" si="0"/>
        <v>22</v>
      </c>
      <c r="B27" s="30" t="s">
        <v>48</v>
      </c>
      <c r="C27" s="30" t="s">
        <v>67</v>
      </c>
      <c r="D27" s="30" t="s">
        <v>18</v>
      </c>
      <c r="E27" s="30" t="s">
        <v>41</v>
      </c>
      <c r="F27" s="37">
        <v>43804</v>
      </c>
      <c r="G27" s="30">
        <v>1</v>
      </c>
      <c r="H27" s="30" t="s">
        <v>20</v>
      </c>
      <c r="I27" s="37">
        <v>43803</v>
      </c>
      <c r="J27" s="37">
        <v>43803</v>
      </c>
      <c r="K27" s="37">
        <v>43803</v>
      </c>
      <c r="L27" s="33">
        <v>7026416</v>
      </c>
      <c r="M27" s="17">
        <v>7025512.29</v>
      </c>
      <c r="N27" s="20">
        <v>99.987138360000003</v>
      </c>
      <c r="O27" s="28">
        <v>4.6951011500000001E-2</v>
      </c>
      <c r="P27" s="30" t="s">
        <v>17</v>
      </c>
    </row>
    <row r="28" spans="1:16">
      <c r="A28" s="30">
        <f t="shared" si="0"/>
        <v>23</v>
      </c>
      <c r="B28" s="30" t="s">
        <v>48</v>
      </c>
      <c r="C28" s="30" t="s">
        <v>67</v>
      </c>
      <c r="D28" s="30" t="s">
        <v>18</v>
      </c>
      <c r="E28" s="30" t="s">
        <v>42</v>
      </c>
      <c r="F28" s="37">
        <v>43804</v>
      </c>
      <c r="G28" s="30">
        <v>1</v>
      </c>
      <c r="H28" s="30" t="s">
        <v>20</v>
      </c>
      <c r="I28" s="37">
        <v>43803</v>
      </c>
      <c r="J28" s="37">
        <v>43803</v>
      </c>
      <c r="K28" s="37">
        <v>43803</v>
      </c>
      <c r="L28" s="33">
        <v>1217677560</v>
      </c>
      <c r="M28" s="17">
        <v>1217520946.7</v>
      </c>
      <c r="N28" s="20">
        <v>99.987138360000003</v>
      </c>
      <c r="O28" s="28">
        <v>4.6951011500000001E-2</v>
      </c>
      <c r="P28" s="30" t="s">
        <v>17</v>
      </c>
    </row>
    <row r="29" spans="1:16">
      <c r="A29" s="30">
        <f t="shared" si="0"/>
        <v>24</v>
      </c>
      <c r="B29" s="30" t="s">
        <v>49</v>
      </c>
      <c r="C29" s="30" t="s">
        <v>50</v>
      </c>
      <c r="D29" s="30" t="s">
        <v>18</v>
      </c>
      <c r="E29" s="30" t="s">
        <v>33</v>
      </c>
      <c r="F29" s="37">
        <v>43812</v>
      </c>
      <c r="G29" s="30">
        <v>9</v>
      </c>
      <c r="H29" s="30" t="s">
        <v>20</v>
      </c>
      <c r="I29" s="37">
        <v>43803</v>
      </c>
      <c r="J29" s="37">
        <v>43803</v>
      </c>
      <c r="K29" s="37">
        <v>43803</v>
      </c>
      <c r="L29" s="33">
        <v>2500000</v>
      </c>
      <c r="M29" s="17">
        <v>249630750</v>
      </c>
      <c r="N29" s="20">
        <v>99.8523</v>
      </c>
      <c r="O29" s="28">
        <v>0</v>
      </c>
      <c r="P29" s="30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3"/>
  <sheetViews>
    <sheetView workbookViewId="0">
      <selection activeCell="F8" sqref="F8:F12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5" bestFit="1" customWidth="1"/>
    <col min="7" max="7" width="15.42578125" bestFit="1" customWidth="1"/>
    <col min="8" max="8" width="17.85546875" bestFit="1" customWidth="1"/>
    <col min="9" max="9" width="12.85546875" style="25" bestFit="1" customWidth="1"/>
    <col min="10" max="10" width="16.5703125" style="25" bestFit="1" customWidth="1"/>
    <col min="11" max="11" width="18.28515625" style="25" bestFit="1" customWidth="1"/>
    <col min="12" max="12" width="17.42578125" bestFit="1" customWidth="1"/>
    <col min="13" max="13" width="19.85546875" style="26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23">
        <f>+'04-12-2019'!F3+1</f>
        <v>43804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51</v>
      </c>
      <c r="C6" s="30" t="s">
        <v>52</v>
      </c>
      <c r="D6" s="30" t="s">
        <v>18</v>
      </c>
      <c r="E6" s="30" t="s">
        <v>33</v>
      </c>
      <c r="F6" s="37">
        <v>43818</v>
      </c>
      <c r="G6" s="30">
        <v>14</v>
      </c>
      <c r="H6" s="30" t="s">
        <v>43</v>
      </c>
      <c r="I6" s="37">
        <v>43803</v>
      </c>
      <c r="J6" s="37">
        <v>43803</v>
      </c>
      <c r="K6" s="37">
        <v>43804</v>
      </c>
      <c r="L6" s="33">
        <v>5000000</v>
      </c>
      <c r="M6" s="17">
        <v>498985500</v>
      </c>
      <c r="N6" s="20">
        <v>99.7971</v>
      </c>
      <c r="O6" s="28">
        <v>5.3006000000000005E-2</v>
      </c>
      <c r="P6" s="30" t="s">
        <v>17</v>
      </c>
    </row>
    <row r="7" spans="1:16">
      <c r="A7" s="30">
        <v>2</v>
      </c>
      <c r="B7" s="30" t="s">
        <v>53</v>
      </c>
      <c r="C7" s="30" t="s">
        <v>54</v>
      </c>
      <c r="D7" s="30" t="s">
        <v>18</v>
      </c>
      <c r="E7" s="30" t="s">
        <v>33</v>
      </c>
      <c r="F7" s="37">
        <v>43811</v>
      </c>
      <c r="G7" s="30">
        <v>7</v>
      </c>
      <c r="H7" s="30" t="s">
        <v>20</v>
      </c>
      <c r="I7" s="37">
        <v>43804</v>
      </c>
      <c r="J7" s="37">
        <v>43804</v>
      </c>
      <c r="K7" s="37">
        <v>43804</v>
      </c>
      <c r="L7" s="33">
        <v>10000000</v>
      </c>
      <c r="M7" s="17">
        <v>998851000</v>
      </c>
      <c r="N7" s="20">
        <v>99.885099999999994</v>
      </c>
      <c r="O7" s="28">
        <v>0</v>
      </c>
      <c r="P7" s="30" t="s">
        <v>17</v>
      </c>
    </row>
    <row r="8" spans="1:16">
      <c r="A8" s="30">
        <v>3</v>
      </c>
      <c r="B8" s="30" t="s">
        <v>51</v>
      </c>
      <c r="C8" s="30" t="s">
        <v>52</v>
      </c>
      <c r="D8" s="30" t="s">
        <v>18</v>
      </c>
      <c r="E8" s="30" t="s">
        <v>33</v>
      </c>
      <c r="F8" s="37">
        <v>43818</v>
      </c>
      <c r="G8" s="30">
        <v>14</v>
      </c>
      <c r="H8" s="30" t="s">
        <v>20</v>
      </c>
      <c r="I8" s="37">
        <v>43804</v>
      </c>
      <c r="J8" s="37">
        <v>43804</v>
      </c>
      <c r="K8" s="37">
        <v>43804</v>
      </c>
      <c r="L8" s="33">
        <v>5000000</v>
      </c>
      <c r="M8" s="17">
        <v>498985500</v>
      </c>
      <c r="N8" s="20">
        <v>99.7971</v>
      </c>
      <c r="O8" s="28">
        <v>5.3006000000000005E-2</v>
      </c>
      <c r="P8" s="30" t="s">
        <v>17</v>
      </c>
    </row>
    <row r="9" spans="1:16">
      <c r="A9" s="30">
        <v>4</v>
      </c>
      <c r="B9" s="30" t="s">
        <v>55</v>
      </c>
      <c r="C9" s="30" t="s">
        <v>67</v>
      </c>
      <c r="D9" s="30" t="s">
        <v>18</v>
      </c>
      <c r="E9" s="30" t="s">
        <v>19</v>
      </c>
      <c r="F9" s="37">
        <v>43805</v>
      </c>
      <c r="G9" s="30">
        <v>1</v>
      </c>
      <c r="H9" s="30" t="s">
        <v>20</v>
      </c>
      <c r="I9" s="37">
        <v>43804</v>
      </c>
      <c r="J9" s="37">
        <v>43804</v>
      </c>
      <c r="K9" s="37">
        <v>43804</v>
      </c>
      <c r="L9" s="33">
        <v>70550372</v>
      </c>
      <c r="M9" s="17">
        <v>70540942.239999995</v>
      </c>
      <c r="N9" s="20">
        <v>99.986634010000003</v>
      </c>
      <c r="O9" s="28">
        <v>4.8792392699999999E-2</v>
      </c>
      <c r="P9" s="30" t="s">
        <v>17</v>
      </c>
    </row>
    <row r="10" spans="1:16">
      <c r="A10" s="30">
        <v>5</v>
      </c>
      <c r="B10" s="30" t="s">
        <v>55</v>
      </c>
      <c r="C10" s="30" t="s">
        <v>67</v>
      </c>
      <c r="D10" s="30" t="s">
        <v>18</v>
      </c>
      <c r="E10" s="30" t="s">
        <v>21</v>
      </c>
      <c r="F10" s="37">
        <v>43805</v>
      </c>
      <c r="G10" s="30">
        <v>1</v>
      </c>
      <c r="H10" s="30" t="s">
        <v>20</v>
      </c>
      <c r="I10" s="37">
        <v>43804</v>
      </c>
      <c r="J10" s="37">
        <v>43804</v>
      </c>
      <c r="K10" s="37">
        <v>43804</v>
      </c>
      <c r="L10" s="33">
        <v>1903941</v>
      </c>
      <c r="M10" s="17">
        <v>1903686.52</v>
      </c>
      <c r="N10" s="20">
        <v>99.986634010000003</v>
      </c>
      <c r="O10" s="28">
        <v>4.8792392699999999E-2</v>
      </c>
      <c r="P10" s="30" t="s">
        <v>17</v>
      </c>
    </row>
    <row r="11" spans="1:16">
      <c r="A11" s="30">
        <v>6</v>
      </c>
      <c r="B11" s="30" t="s">
        <v>55</v>
      </c>
      <c r="C11" s="30" t="s">
        <v>67</v>
      </c>
      <c r="D11" s="30" t="s">
        <v>18</v>
      </c>
      <c r="E11" s="30" t="s">
        <v>22</v>
      </c>
      <c r="F11" s="37">
        <v>43805</v>
      </c>
      <c r="G11" s="30">
        <v>1</v>
      </c>
      <c r="H11" s="30" t="s">
        <v>20</v>
      </c>
      <c r="I11" s="37">
        <v>43804</v>
      </c>
      <c r="J11" s="37">
        <v>43804</v>
      </c>
      <c r="K11" s="37">
        <v>43804</v>
      </c>
      <c r="L11" s="33">
        <v>10467681</v>
      </c>
      <c r="M11" s="17">
        <v>10466281.890000001</v>
      </c>
      <c r="N11" s="20">
        <v>99.986634010000003</v>
      </c>
      <c r="O11" s="28">
        <v>4.8792392699999999E-2</v>
      </c>
      <c r="P11" s="30" t="s">
        <v>17</v>
      </c>
    </row>
    <row r="12" spans="1:16">
      <c r="A12" s="30">
        <v>7</v>
      </c>
      <c r="B12" s="30" t="s">
        <v>55</v>
      </c>
      <c r="C12" s="30" t="s">
        <v>67</v>
      </c>
      <c r="D12" s="30" t="s">
        <v>18</v>
      </c>
      <c r="E12" s="30" t="s">
        <v>23</v>
      </c>
      <c r="F12" s="37">
        <v>43805</v>
      </c>
      <c r="G12" s="30">
        <v>1</v>
      </c>
      <c r="H12" s="30" t="s">
        <v>20</v>
      </c>
      <c r="I12" s="37">
        <v>43804</v>
      </c>
      <c r="J12" s="37">
        <v>43804</v>
      </c>
      <c r="K12" s="37">
        <v>43804</v>
      </c>
      <c r="L12" s="33">
        <v>362996516</v>
      </c>
      <c r="M12" s="17">
        <v>362947997.92000002</v>
      </c>
      <c r="N12" s="20">
        <v>99.986634010000003</v>
      </c>
      <c r="O12" s="28">
        <v>4.8792392699999999E-2</v>
      </c>
      <c r="P12" s="30" t="s">
        <v>17</v>
      </c>
    </row>
    <row r="13" spans="1:16">
      <c r="A13" s="30">
        <v>8</v>
      </c>
      <c r="B13" s="30" t="s">
        <v>55</v>
      </c>
      <c r="C13" s="30" t="s">
        <v>67</v>
      </c>
      <c r="D13" s="30" t="s">
        <v>18</v>
      </c>
      <c r="E13" s="30" t="s">
        <v>24</v>
      </c>
      <c r="F13" s="37">
        <v>43805</v>
      </c>
      <c r="G13" s="30">
        <v>1</v>
      </c>
      <c r="H13" s="30" t="s">
        <v>20</v>
      </c>
      <c r="I13" s="37">
        <v>43804</v>
      </c>
      <c r="J13" s="37">
        <v>43804</v>
      </c>
      <c r="K13" s="37">
        <v>43804</v>
      </c>
      <c r="L13" s="33">
        <v>72857403</v>
      </c>
      <c r="M13" s="17">
        <v>72847664.890000001</v>
      </c>
      <c r="N13" s="20">
        <v>99.986634010000003</v>
      </c>
      <c r="O13" s="28">
        <v>4.8792392699999999E-2</v>
      </c>
      <c r="P13" s="30" t="s">
        <v>17</v>
      </c>
    </row>
    <row r="14" spans="1:16">
      <c r="A14" s="30">
        <v>9</v>
      </c>
      <c r="B14" s="30" t="s">
        <v>55</v>
      </c>
      <c r="C14" s="30" t="s">
        <v>67</v>
      </c>
      <c r="D14" s="30" t="s">
        <v>18</v>
      </c>
      <c r="E14" s="30" t="s">
        <v>25</v>
      </c>
      <c r="F14" s="37">
        <v>43805</v>
      </c>
      <c r="G14" s="30">
        <v>1</v>
      </c>
      <c r="H14" s="30" t="s">
        <v>20</v>
      </c>
      <c r="I14" s="37">
        <v>43804</v>
      </c>
      <c r="J14" s="37">
        <v>43804</v>
      </c>
      <c r="K14" s="37">
        <v>43804</v>
      </c>
      <c r="L14" s="33">
        <v>18041057</v>
      </c>
      <c r="M14" s="17">
        <v>18038645.629999999</v>
      </c>
      <c r="N14" s="20">
        <v>99.986634010000003</v>
      </c>
      <c r="O14" s="28">
        <v>4.8792392699999999E-2</v>
      </c>
      <c r="P14" s="30" t="s">
        <v>17</v>
      </c>
    </row>
    <row r="15" spans="1:16">
      <c r="A15" s="30">
        <v>10</v>
      </c>
      <c r="B15" s="30" t="s">
        <v>55</v>
      </c>
      <c r="C15" s="30" t="s">
        <v>67</v>
      </c>
      <c r="D15" s="30" t="s">
        <v>18</v>
      </c>
      <c r="E15" s="30" t="s">
        <v>26</v>
      </c>
      <c r="F15" s="37">
        <v>43805</v>
      </c>
      <c r="G15" s="30">
        <v>1</v>
      </c>
      <c r="H15" s="30" t="s">
        <v>20</v>
      </c>
      <c r="I15" s="37">
        <v>43804</v>
      </c>
      <c r="J15" s="37">
        <v>43804</v>
      </c>
      <c r="K15" s="37">
        <v>43804</v>
      </c>
      <c r="L15" s="33">
        <v>1325580</v>
      </c>
      <c r="M15" s="17">
        <v>1325402.82</v>
      </c>
      <c r="N15" s="20">
        <v>99.986634010000003</v>
      </c>
      <c r="O15" s="28">
        <v>4.8792392699999999E-2</v>
      </c>
      <c r="P15" s="30" t="s">
        <v>17</v>
      </c>
    </row>
    <row r="16" spans="1:16">
      <c r="A16" s="30">
        <v>11</v>
      </c>
      <c r="B16" s="30" t="s">
        <v>55</v>
      </c>
      <c r="C16" s="30" t="s">
        <v>67</v>
      </c>
      <c r="D16" s="30" t="s">
        <v>18</v>
      </c>
      <c r="E16" s="30" t="s">
        <v>27</v>
      </c>
      <c r="F16" s="37">
        <v>43805</v>
      </c>
      <c r="G16" s="30">
        <v>1</v>
      </c>
      <c r="H16" s="30" t="s">
        <v>20</v>
      </c>
      <c r="I16" s="37">
        <v>43804</v>
      </c>
      <c r="J16" s="37">
        <v>43804</v>
      </c>
      <c r="K16" s="37">
        <v>43804</v>
      </c>
      <c r="L16" s="33">
        <v>50047619</v>
      </c>
      <c r="M16" s="17">
        <v>50040929.640000001</v>
      </c>
      <c r="N16" s="20">
        <v>99.986634010000003</v>
      </c>
      <c r="O16" s="28">
        <v>4.8792392699999999E-2</v>
      </c>
      <c r="P16" s="30" t="s">
        <v>17</v>
      </c>
    </row>
    <row r="17" spans="1:16">
      <c r="A17" s="30">
        <v>12</v>
      </c>
      <c r="B17" s="30" t="s">
        <v>55</v>
      </c>
      <c r="C17" s="30" t="s">
        <v>67</v>
      </c>
      <c r="D17" s="30" t="s">
        <v>18</v>
      </c>
      <c r="E17" s="30" t="s">
        <v>29</v>
      </c>
      <c r="F17" s="37">
        <v>43805</v>
      </c>
      <c r="G17" s="30">
        <v>1</v>
      </c>
      <c r="H17" s="30" t="s">
        <v>20</v>
      </c>
      <c r="I17" s="37">
        <v>43804</v>
      </c>
      <c r="J17" s="37">
        <v>43804</v>
      </c>
      <c r="K17" s="37">
        <v>43804</v>
      </c>
      <c r="L17" s="33">
        <v>21248196</v>
      </c>
      <c r="M17" s="17">
        <v>21245355.969999999</v>
      </c>
      <c r="N17" s="20">
        <v>99.986634010000003</v>
      </c>
      <c r="O17" s="28">
        <v>4.8792392699999999E-2</v>
      </c>
      <c r="P17" s="30" t="s">
        <v>17</v>
      </c>
    </row>
    <row r="18" spans="1:16">
      <c r="A18" s="30">
        <v>13</v>
      </c>
      <c r="B18" s="30" t="s">
        <v>55</v>
      </c>
      <c r="C18" s="30" t="s">
        <v>67</v>
      </c>
      <c r="D18" s="30" t="s">
        <v>18</v>
      </c>
      <c r="E18" s="30" t="s">
        <v>28</v>
      </c>
      <c r="F18" s="37">
        <v>43805</v>
      </c>
      <c r="G18" s="30">
        <v>1</v>
      </c>
      <c r="H18" s="30" t="s">
        <v>20</v>
      </c>
      <c r="I18" s="37">
        <v>43804</v>
      </c>
      <c r="J18" s="37">
        <v>43804</v>
      </c>
      <c r="K18" s="37">
        <v>43804</v>
      </c>
      <c r="L18" s="33">
        <v>116737488</v>
      </c>
      <c r="M18" s="17">
        <v>116721884.88</v>
      </c>
      <c r="N18" s="20">
        <v>99.986634010000003</v>
      </c>
      <c r="O18" s="28">
        <v>4.8792392699999999E-2</v>
      </c>
      <c r="P18" s="30" t="s">
        <v>17</v>
      </c>
    </row>
    <row r="19" spans="1:16">
      <c r="A19" s="30">
        <v>14</v>
      </c>
      <c r="B19" s="30" t="s">
        <v>55</v>
      </c>
      <c r="C19" s="30" t="s">
        <v>67</v>
      </c>
      <c r="D19" s="30" t="s">
        <v>18</v>
      </c>
      <c r="E19" s="30" t="s">
        <v>30</v>
      </c>
      <c r="F19" s="37">
        <v>43805</v>
      </c>
      <c r="G19" s="30">
        <v>1</v>
      </c>
      <c r="H19" s="30" t="s">
        <v>20</v>
      </c>
      <c r="I19" s="37">
        <v>43804</v>
      </c>
      <c r="J19" s="37">
        <v>43804</v>
      </c>
      <c r="K19" s="37">
        <v>43804</v>
      </c>
      <c r="L19" s="33">
        <v>26477344</v>
      </c>
      <c r="M19" s="17">
        <v>26473805.039999999</v>
      </c>
      <c r="N19" s="20">
        <v>99.986634010000003</v>
      </c>
      <c r="O19" s="28">
        <v>4.8792392699999999E-2</v>
      </c>
      <c r="P19" s="30" t="s">
        <v>17</v>
      </c>
    </row>
    <row r="20" spans="1:16">
      <c r="A20" s="30">
        <v>15</v>
      </c>
      <c r="B20" s="30" t="s">
        <v>55</v>
      </c>
      <c r="C20" s="30" t="s">
        <v>67</v>
      </c>
      <c r="D20" s="30" t="s">
        <v>18</v>
      </c>
      <c r="E20" s="30" t="s">
        <v>31</v>
      </c>
      <c r="F20" s="37">
        <v>43805</v>
      </c>
      <c r="G20" s="30">
        <v>1</v>
      </c>
      <c r="H20" s="30" t="s">
        <v>20</v>
      </c>
      <c r="I20" s="37">
        <v>43804</v>
      </c>
      <c r="J20" s="37">
        <v>43804</v>
      </c>
      <c r="K20" s="37">
        <v>43804</v>
      </c>
      <c r="L20" s="33">
        <v>28222366</v>
      </c>
      <c r="M20" s="17">
        <v>28218593.800000001</v>
      </c>
      <c r="N20" s="20">
        <v>99.986634010000003</v>
      </c>
      <c r="O20" s="28">
        <v>4.8792392699999999E-2</v>
      </c>
      <c r="P20" s="30" t="s">
        <v>17</v>
      </c>
    </row>
    <row r="21" spans="1:16">
      <c r="A21" s="30">
        <v>16</v>
      </c>
      <c r="B21" s="30" t="s">
        <v>55</v>
      </c>
      <c r="C21" s="30" t="s">
        <v>67</v>
      </c>
      <c r="D21" s="30" t="s">
        <v>18</v>
      </c>
      <c r="E21" s="30" t="s">
        <v>32</v>
      </c>
      <c r="F21" s="37">
        <v>43805</v>
      </c>
      <c r="G21" s="30">
        <v>1</v>
      </c>
      <c r="H21" s="30" t="s">
        <v>20</v>
      </c>
      <c r="I21" s="37">
        <v>43804</v>
      </c>
      <c r="J21" s="37">
        <v>43804</v>
      </c>
      <c r="K21" s="37">
        <v>43804</v>
      </c>
      <c r="L21" s="33">
        <v>3144357</v>
      </c>
      <c r="M21" s="17">
        <v>3143936.73</v>
      </c>
      <c r="N21" s="20">
        <v>99.986634010000003</v>
      </c>
      <c r="O21" s="28">
        <v>4.8792392699999999E-2</v>
      </c>
      <c r="P21" s="30" t="s">
        <v>17</v>
      </c>
    </row>
    <row r="22" spans="1:16">
      <c r="A22" s="30">
        <v>17</v>
      </c>
      <c r="B22" s="30" t="s">
        <v>55</v>
      </c>
      <c r="C22" s="30" t="s">
        <v>67</v>
      </c>
      <c r="D22" s="30" t="s">
        <v>18</v>
      </c>
      <c r="E22" s="30" t="s">
        <v>33</v>
      </c>
      <c r="F22" s="37">
        <v>43805</v>
      </c>
      <c r="G22" s="30">
        <v>1</v>
      </c>
      <c r="H22" s="30" t="s">
        <v>20</v>
      </c>
      <c r="I22" s="37">
        <v>43804</v>
      </c>
      <c r="J22" s="37">
        <v>43804</v>
      </c>
      <c r="K22" s="37">
        <v>43804</v>
      </c>
      <c r="L22" s="33">
        <v>4501012066</v>
      </c>
      <c r="M22" s="17">
        <v>4500410461.1800003</v>
      </c>
      <c r="N22" s="20">
        <v>99.986634010000003</v>
      </c>
      <c r="O22" s="28">
        <v>4.8792392699999999E-2</v>
      </c>
      <c r="P22" s="30" t="s">
        <v>17</v>
      </c>
    </row>
    <row r="23" spans="1:16">
      <c r="A23" s="30">
        <v>18</v>
      </c>
      <c r="B23" s="30" t="s">
        <v>55</v>
      </c>
      <c r="C23" s="30" t="s">
        <v>67</v>
      </c>
      <c r="D23" s="30" t="s">
        <v>18</v>
      </c>
      <c r="E23" s="30" t="s">
        <v>34</v>
      </c>
      <c r="F23" s="37">
        <v>43805</v>
      </c>
      <c r="G23" s="30">
        <v>1</v>
      </c>
      <c r="H23" s="30" t="s">
        <v>20</v>
      </c>
      <c r="I23" s="37">
        <v>43804</v>
      </c>
      <c r="J23" s="37">
        <v>43804</v>
      </c>
      <c r="K23" s="37">
        <v>43804</v>
      </c>
      <c r="L23" s="33">
        <v>82063280</v>
      </c>
      <c r="M23" s="17">
        <v>82052311.430000007</v>
      </c>
      <c r="N23" s="20">
        <v>99.986634010000003</v>
      </c>
      <c r="O23" s="28">
        <v>4.8792392699999999E-2</v>
      </c>
      <c r="P23" s="30" t="s">
        <v>17</v>
      </c>
    </row>
    <row r="24" spans="1:16">
      <c r="A24" s="30">
        <v>19</v>
      </c>
      <c r="B24" s="30" t="s">
        <v>55</v>
      </c>
      <c r="C24" s="30" t="s">
        <v>67</v>
      </c>
      <c r="D24" s="30" t="s">
        <v>18</v>
      </c>
      <c r="E24" s="30" t="s">
        <v>35</v>
      </c>
      <c r="F24" s="37">
        <v>43805</v>
      </c>
      <c r="G24" s="30">
        <v>1</v>
      </c>
      <c r="H24" s="30" t="s">
        <v>20</v>
      </c>
      <c r="I24" s="37">
        <v>43804</v>
      </c>
      <c r="J24" s="37">
        <v>43804</v>
      </c>
      <c r="K24" s="37">
        <v>43804</v>
      </c>
      <c r="L24" s="33">
        <v>5415613</v>
      </c>
      <c r="M24" s="17">
        <v>5414889.1500000004</v>
      </c>
      <c r="N24" s="20">
        <v>99.986634010000003</v>
      </c>
      <c r="O24" s="28">
        <v>4.8792392699999999E-2</v>
      </c>
      <c r="P24" s="30" t="s">
        <v>17</v>
      </c>
    </row>
    <row r="25" spans="1:16">
      <c r="A25" s="30">
        <v>20</v>
      </c>
      <c r="B25" s="30" t="s">
        <v>55</v>
      </c>
      <c r="C25" s="30" t="s">
        <v>67</v>
      </c>
      <c r="D25" s="30" t="s">
        <v>18</v>
      </c>
      <c r="E25" s="30" t="s">
        <v>36</v>
      </c>
      <c r="F25" s="37">
        <v>43805</v>
      </c>
      <c r="G25" s="30">
        <v>1</v>
      </c>
      <c r="H25" s="30" t="s">
        <v>20</v>
      </c>
      <c r="I25" s="37">
        <v>43804</v>
      </c>
      <c r="J25" s="37">
        <v>43804</v>
      </c>
      <c r="K25" s="37">
        <v>43804</v>
      </c>
      <c r="L25" s="33">
        <v>815701</v>
      </c>
      <c r="M25" s="17">
        <v>815591.97</v>
      </c>
      <c r="N25" s="20">
        <v>99.986634010000003</v>
      </c>
      <c r="O25" s="28">
        <v>4.8792392699999999E-2</v>
      </c>
      <c r="P25" s="30" t="s">
        <v>17</v>
      </c>
    </row>
    <row r="26" spans="1:16">
      <c r="A26" s="30">
        <v>21</v>
      </c>
      <c r="B26" s="30" t="s">
        <v>55</v>
      </c>
      <c r="C26" s="30" t="s">
        <v>67</v>
      </c>
      <c r="D26" s="30" t="s">
        <v>18</v>
      </c>
      <c r="E26" s="30" t="s">
        <v>37</v>
      </c>
      <c r="F26" s="37">
        <v>43805</v>
      </c>
      <c r="G26" s="30">
        <v>1</v>
      </c>
      <c r="H26" s="30" t="s">
        <v>20</v>
      </c>
      <c r="I26" s="37">
        <v>43804</v>
      </c>
      <c r="J26" s="37">
        <v>43804</v>
      </c>
      <c r="K26" s="37">
        <v>43804</v>
      </c>
      <c r="L26" s="33">
        <v>42182589</v>
      </c>
      <c r="M26" s="17">
        <v>42176950.880000003</v>
      </c>
      <c r="N26" s="20">
        <v>99.986634010000003</v>
      </c>
      <c r="O26" s="28">
        <v>4.8792392699999999E-2</v>
      </c>
      <c r="P26" s="30" t="s">
        <v>17</v>
      </c>
    </row>
    <row r="27" spans="1:16">
      <c r="A27" s="30">
        <v>22</v>
      </c>
      <c r="B27" s="30" t="s">
        <v>55</v>
      </c>
      <c r="C27" s="30" t="s">
        <v>67</v>
      </c>
      <c r="D27" s="30" t="s">
        <v>18</v>
      </c>
      <c r="E27" s="30" t="s">
        <v>38</v>
      </c>
      <c r="F27" s="37">
        <v>43805</v>
      </c>
      <c r="G27" s="30">
        <v>1</v>
      </c>
      <c r="H27" s="30" t="s">
        <v>20</v>
      </c>
      <c r="I27" s="37">
        <v>43804</v>
      </c>
      <c r="J27" s="37">
        <v>43804</v>
      </c>
      <c r="K27" s="37">
        <v>43804</v>
      </c>
      <c r="L27" s="33">
        <v>53757931</v>
      </c>
      <c r="M27" s="17">
        <v>53750745.719999999</v>
      </c>
      <c r="N27" s="20">
        <v>99.986634010000003</v>
      </c>
      <c r="O27" s="28">
        <v>4.8792392699999999E-2</v>
      </c>
      <c r="P27" s="30" t="s">
        <v>17</v>
      </c>
    </row>
    <row r="28" spans="1:16">
      <c r="A28" s="30">
        <v>23</v>
      </c>
      <c r="B28" s="30" t="s">
        <v>55</v>
      </c>
      <c r="C28" s="30" t="s">
        <v>67</v>
      </c>
      <c r="D28" s="30" t="s">
        <v>18</v>
      </c>
      <c r="E28" s="30" t="s">
        <v>39</v>
      </c>
      <c r="F28" s="37">
        <v>43805</v>
      </c>
      <c r="G28" s="30">
        <v>1</v>
      </c>
      <c r="H28" s="30" t="s">
        <v>20</v>
      </c>
      <c r="I28" s="37">
        <v>43804</v>
      </c>
      <c r="J28" s="37">
        <v>43804</v>
      </c>
      <c r="K28" s="37">
        <v>43804</v>
      </c>
      <c r="L28" s="33">
        <v>50899977</v>
      </c>
      <c r="M28" s="17">
        <v>50893173.710000001</v>
      </c>
      <c r="N28" s="20">
        <v>99.986634010000003</v>
      </c>
      <c r="O28" s="28">
        <v>4.8792392699999999E-2</v>
      </c>
      <c r="P28" s="30" t="s">
        <v>17</v>
      </c>
    </row>
    <row r="29" spans="1:16">
      <c r="A29" s="30">
        <v>24</v>
      </c>
      <c r="B29" s="30" t="s">
        <v>55</v>
      </c>
      <c r="C29" s="30" t="s">
        <v>67</v>
      </c>
      <c r="D29" s="30" t="s">
        <v>18</v>
      </c>
      <c r="E29" s="30" t="s">
        <v>40</v>
      </c>
      <c r="F29" s="37">
        <v>43805</v>
      </c>
      <c r="G29" s="30">
        <v>1</v>
      </c>
      <c r="H29" s="30" t="s">
        <v>20</v>
      </c>
      <c r="I29" s="37">
        <v>43804</v>
      </c>
      <c r="J29" s="37">
        <v>43804</v>
      </c>
      <c r="K29" s="37">
        <v>43804</v>
      </c>
      <c r="L29" s="33">
        <v>47053864</v>
      </c>
      <c r="M29" s="17">
        <v>47047574.789999999</v>
      </c>
      <c r="N29" s="20">
        <v>99.986634010000003</v>
      </c>
      <c r="O29" s="28">
        <v>4.8792392699999999E-2</v>
      </c>
      <c r="P29" s="30" t="s">
        <v>17</v>
      </c>
    </row>
    <row r="30" spans="1:16">
      <c r="A30" s="30">
        <v>25</v>
      </c>
      <c r="B30" s="30" t="s">
        <v>55</v>
      </c>
      <c r="C30" s="30" t="s">
        <v>67</v>
      </c>
      <c r="D30" s="30" t="s">
        <v>18</v>
      </c>
      <c r="E30" s="30" t="s">
        <v>41</v>
      </c>
      <c r="F30" s="37">
        <v>43805</v>
      </c>
      <c r="G30" s="30">
        <v>1</v>
      </c>
      <c r="H30" s="30" t="s">
        <v>20</v>
      </c>
      <c r="I30" s="37">
        <v>43804</v>
      </c>
      <c r="J30" s="37">
        <v>43804</v>
      </c>
      <c r="K30" s="37">
        <v>43804</v>
      </c>
      <c r="L30" s="33">
        <v>7014326</v>
      </c>
      <c r="M30" s="17">
        <v>7013388.4699999997</v>
      </c>
      <c r="N30" s="20">
        <v>99.986634010000003</v>
      </c>
      <c r="O30" s="28">
        <v>4.8792392699999999E-2</v>
      </c>
      <c r="P30" s="30" t="s">
        <v>17</v>
      </c>
    </row>
    <row r="31" spans="1:16">
      <c r="A31" s="30">
        <v>26</v>
      </c>
      <c r="B31" s="30" t="s">
        <v>55</v>
      </c>
      <c r="C31" s="30" t="s">
        <v>67</v>
      </c>
      <c r="D31" s="30" t="s">
        <v>18</v>
      </c>
      <c r="E31" s="30" t="s">
        <v>42</v>
      </c>
      <c r="F31" s="37">
        <v>43805</v>
      </c>
      <c r="G31" s="30">
        <v>1</v>
      </c>
      <c r="H31" s="30" t="s">
        <v>20</v>
      </c>
      <c r="I31" s="37">
        <v>43804</v>
      </c>
      <c r="J31" s="37">
        <v>43804</v>
      </c>
      <c r="K31" s="37">
        <v>43804</v>
      </c>
      <c r="L31" s="33">
        <v>1169264733</v>
      </c>
      <c r="M31" s="17">
        <v>1169108449.1900001</v>
      </c>
      <c r="N31" s="20">
        <v>99.986634010000003</v>
      </c>
      <c r="O31" s="28">
        <v>4.8792392699999999E-2</v>
      </c>
      <c r="P31" s="30" t="s">
        <v>17</v>
      </c>
    </row>
    <row r="32" spans="1:16">
      <c r="A32" s="30">
        <v>27</v>
      </c>
      <c r="B32" s="30" t="s">
        <v>56</v>
      </c>
      <c r="C32" s="30" t="s">
        <v>57</v>
      </c>
      <c r="D32" s="30" t="s">
        <v>18</v>
      </c>
      <c r="E32" s="30" t="s">
        <v>33</v>
      </c>
      <c r="F32" s="37">
        <v>43894</v>
      </c>
      <c r="G32" s="30">
        <v>90</v>
      </c>
      <c r="H32" s="30" t="s">
        <v>20</v>
      </c>
      <c r="I32" s="37">
        <v>43804</v>
      </c>
      <c r="J32" s="37">
        <v>43804</v>
      </c>
      <c r="K32" s="37">
        <v>43804</v>
      </c>
      <c r="L32" s="33">
        <v>10500000</v>
      </c>
      <c r="M32" s="17">
        <v>1036001400</v>
      </c>
      <c r="N32" s="20">
        <v>98.666799999999995</v>
      </c>
      <c r="O32" s="28">
        <v>0</v>
      </c>
      <c r="P32" s="30" t="s">
        <v>17</v>
      </c>
    </row>
    <row r="33" spans="1:16">
      <c r="A33" s="30">
        <v>28</v>
      </c>
      <c r="B33" s="30" t="s">
        <v>56</v>
      </c>
      <c r="C33" s="30" t="s">
        <v>57</v>
      </c>
      <c r="D33" s="30" t="s">
        <v>18</v>
      </c>
      <c r="E33" s="30" t="s">
        <v>42</v>
      </c>
      <c r="F33" s="37">
        <v>43894</v>
      </c>
      <c r="G33" s="30">
        <v>90</v>
      </c>
      <c r="H33" s="30" t="s">
        <v>20</v>
      </c>
      <c r="I33" s="37">
        <v>43804</v>
      </c>
      <c r="J33" s="37">
        <v>43804</v>
      </c>
      <c r="K33" s="37">
        <v>43804</v>
      </c>
      <c r="L33" s="33">
        <v>1500000</v>
      </c>
      <c r="M33" s="17">
        <v>148000200</v>
      </c>
      <c r="N33" s="20">
        <v>98.666799999999995</v>
      </c>
      <c r="O33" s="28">
        <v>0</v>
      </c>
      <c r="P33" s="30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E1" workbookViewId="0">
      <selection activeCell="M16" sqref="M1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5" bestFit="1" customWidth="1"/>
    <col min="7" max="7" width="15.42578125" bestFit="1" customWidth="1"/>
    <col min="8" max="8" width="17.85546875" bestFit="1" customWidth="1"/>
    <col min="9" max="9" width="12.85546875" style="25" bestFit="1" customWidth="1"/>
    <col min="10" max="10" width="16.5703125" style="25" bestFit="1" customWidth="1"/>
    <col min="11" max="11" width="18.28515625" style="25" bestFit="1" customWidth="1"/>
    <col min="12" max="12" width="17.42578125" bestFit="1" customWidth="1"/>
    <col min="13" max="13" width="19.85546875" style="26" bestFit="1" customWidth="1"/>
    <col min="14" max="14" width="22.28515625" style="27" bestFit="1" customWidth="1"/>
    <col min="15" max="15" width="22.28515625" style="3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4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4"/>
      <c r="P2" s="1"/>
    </row>
    <row r="3" spans="1:16">
      <c r="A3" s="1" t="s">
        <v>0</v>
      </c>
      <c r="B3" s="1"/>
      <c r="C3" s="1"/>
      <c r="D3" s="2"/>
      <c r="E3" s="1"/>
      <c r="F3" s="23">
        <f>+'05-12-2019'!F3+1</f>
        <v>43805</v>
      </c>
      <c r="G3" s="12"/>
      <c r="H3" s="1"/>
      <c r="I3" s="23"/>
      <c r="J3" s="23"/>
      <c r="K3" s="23"/>
      <c r="L3" s="14"/>
      <c r="M3" s="13"/>
      <c r="N3" s="18"/>
      <c r="O3" s="34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4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8" t="s">
        <v>15</v>
      </c>
      <c r="P5" s="3" t="s">
        <v>16</v>
      </c>
    </row>
    <row r="6" spans="1:16">
      <c r="A6" s="30">
        <v>1</v>
      </c>
      <c r="B6" s="30" t="s">
        <v>58</v>
      </c>
      <c r="C6" s="30" t="s">
        <v>59</v>
      </c>
      <c r="D6" s="30" t="s">
        <v>18</v>
      </c>
      <c r="E6" s="30" t="s">
        <v>33</v>
      </c>
      <c r="F6" s="37">
        <v>43895</v>
      </c>
      <c r="G6" s="32">
        <v>90</v>
      </c>
      <c r="H6" s="30" t="s">
        <v>43</v>
      </c>
      <c r="I6" s="37">
        <v>43804</v>
      </c>
      <c r="J6" s="37">
        <v>43804</v>
      </c>
      <c r="K6" s="37">
        <v>43805</v>
      </c>
      <c r="L6" s="33">
        <v>19000000</v>
      </c>
      <c r="M6" s="17">
        <v>1877409000</v>
      </c>
      <c r="N6" s="20">
        <v>98.811000000000007</v>
      </c>
      <c r="O6" s="28">
        <v>0</v>
      </c>
      <c r="P6" s="30" t="s">
        <v>17</v>
      </c>
    </row>
    <row r="7" spans="1:16">
      <c r="A7" s="30">
        <v>2</v>
      </c>
      <c r="B7" s="30" t="s">
        <v>58</v>
      </c>
      <c r="C7" s="30" t="s">
        <v>59</v>
      </c>
      <c r="D7" s="30" t="s">
        <v>18</v>
      </c>
      <c r="E7" s="30" t="s">
        <v>42</v>
      </c>
      <c r="F7" s="37">
        <v>43895</v>
      </c>
      <c r="G7" s="32">
        <v>90</v>
      </c>
      <c r="H7" s="30" t="s">
        <v>43</v>
      </c>
      <c r="I7" s="37">
        <v>43804</v>
      </c>
      <c r="J7" s="37">
        <v>43804</v>
      </c>
      <c r="K7" s="37">
        <v>43805</v>
      </c>
      <c r="L7" s="33">
        <v>6000000</v>
      </c>
      <c r="M7" s="17">
        <v>592866000</v>
      </c>
      <c r="N7" s="20">
        <v>98.811000000000007</v>
      </c>
      <c r="O7" s="28">
        <v>0</v>
      </c>
      <c r="P7" s="30" t="s">
        <v>17</v>
      </c>
    </row>
    <row r="8" spans="1:16">
      <c r="A8" s="30">
        <v>3</v>
      </c>
      <c r="B8" s="30" t="s">
        <v>60</v>
      </c>
      <c r="C8" s="30" t="s">
        <v>67</v>
      </c>
      <c r="D8" s="30" t="s">
        <v>18</v>
      </c>
      <c r="E8" s="30" t="s">
        <v>19</v>
      </c>
      <c r="F8" s="37">
        <v>43808</v>
      </c>
      <c r="G8" s="32">
        <v>3</v>
      </c>
      <c r="H8" s="30" t="s">
        <v>20</v>
      </c>
      <c r="I8" s="37">
        <v>43805</v>
      </c>
      <c r="J8" s="37">
        <v>43805</v>
      </c>
      <c r="K8" s="37">
        <v>43805</v>
      </c>
      <c r="L8" s="33">
        <v>79504541</v>
      </c>
      <c r="M8" s="17">
        <v>79472599.549999997</v>
      </c>
      <c r="N8" s="20">
        <v>99.959824370000007</v>
      </c>
      <c r="O8" s="36">
        <v>4.8899999999999999E-2</v>
      </c>
      <c r="P8" s="30" t="s">
        <v>17</v>
      </c>
    </row>
    <row r="9" spans="1:16">
      <c r="A9" s="30">
        <v>4</v>
      </c>
      <c r="B9" s="30" t="s">
        <v>60</v>
      </c>
      <c r="C9" s="30" t="s">
        <v>67</v>
      </c>
      <c r="D9" s="30" t="s">
        <v>18</v>
      </c>
      <c r="E9" s="30" t="s">
        <v>21</v>
      </c>
      <c r="F9" s="37">
        <v>43808</v>
      </c>
      <c r="G9" s="32">
        <v>3</v>
      </c>
      <c r="H9" s="30" t="s">
        <v>20</v>
      </c>
      <c r="I9" s="37">
        <v>43805</v>
      </c>
      <c r="J9" s="37">
        <v>43805</v>
      </c>
      <c r="K9" s="37">
        <v>43805</v>
      </c>
      <c r="L9" s="33">
        <v>1440907</v>
      </c>
      <c r="M9" s="17">
        <v>1440328.11</v>
      </c>
      <c r="N9" s="20">
        <v>99.959824370000007</v>
      </c>
      <c r="O9" s="36">
        <v>4.8899999999999999E-2</v>
      </c>
      <c r="P9" s="30" t="s">
        <v>17</v>
      </c>
    </row>
    <row r="10" spans="1:16">
      <c r="A10" s="30">
        <v>5</v>
      </c>
      <c r="B10" s="30" t="s">
        <v>60</v>
      </c>
      <c r="C10" s="30" t="s">
        <v>67</v>
      </c>
      <c r="D10" s="30" t="s">
        <v>18</v>
      </c>
      <c r="E10" s="30" t="s">
        <v>22</v>
      </c>
      <c r="F10" s="37">
        <v>43808</v>
      </c>
      <c r="G10" s="32">
        <v>3</v>
      </c>
      <c r="H10" s="30" t="s">
        <v>20</v>
      </c>
      <c r="I10" s="37">
        <v>43805</v>
      </c>
      <c r="J10" s="37">
        <v>43805</v>
      </c>
      <c r="K10" s="37">
        <v>43805</v>
      </c>
      <c r="L10" s="33">
        <v>10469080</v>
      </c>
      <c r="M10" s="17">
        <v>10464873.98</v>
      </c>
      <c r="N10" s="20">
        <v>99.959824370000007</v>
      </c>
      <c r="O10" s="36">
        <v>4.8899999999999999E-2</v>
      </c>
      <c r="P10" s="30" t="s">
        <v>17</v>
      </c>
    </row>
    <row r="11" spans="1:16">
      <c r="A11" s="30">
        <v>6</v>
      </c>
      <c r="B11" s="30" t="s">
        <v>60</v>
      </c>
      <c r="C11" s="30" t="s">
        <v>67</v>
      </c>
      <c r="D11" s="30" t="s">
        <v>18</v>
      </c>
      <c r="E11" s="30" t="s">
        <v>23</v>
      </c>
      <c r="F11" s="37">
        <v>43808</v>
      </c>
      <c r="G11" s="32">
        <v>3</v>
      </c>
      <c r="H11" s="30" t="s">
        <v>20</v>
      </c>
      <c r="I11" s="37">
        <v>43805</v>
      </c>
      <c r="J11" s="37">
        <v>43805</v>
      </c>
      <c r="K11" s="37">
        <v>43805</v>
      </c>
      <c r="L11" s="33">
        <v>351755599</v>
      </c>
      <c r="M11" s="17">
        <v>351614278.97000003</v>
      </c>
      <c r="N11" s="20">
        <v>99.959824370000007</v>
      </c>
      <c r="O11" s="36">
        <v>4.8899999999999999E-2</v>
      </c>
      <c r="P11" s="30" t="s">
        <v>17</v>
      </c>
    </row>
    <row r="12" spans="1:16">
      <c r="A12" s="30">
        <v>7</v>
      </c>
      <c r="B12" s="30" t="s">
        <v>60</v>
      </c>
      <c r="C12" s="30" t="s">
        <v>67</v>
      </c>
      <c r="D12" s="30" t="s">
        <v>18</v>
      </c>
      <c r="E12" s="30" t="s">
        <v>24</v>
      </c>
      <c r="F12" s="37">
        <v>43808</v>
      </c>
      <c r="G12" s="32">
        <v>3</v>
      </c>
      <c r="H12" s="30" t="s">
        <v>20</v>
      </c>
      <c r="I12" s="37">
        <v>43805</v>
      </c>
      <c r="J12" s="37">
        <v>43805</v>
      </c>
      <c r="K12" s="37">
        <v>43805</v>
      </c>
      <c r="L12" s="33">
        <v>68260427</v>
      </c>
      <c r="M12" s="17">
        <v>68233002.939999998</v>
      </c>
      <c r="N12" s="20">
        <v>99.959824370000007</v>
      </c>
      <c r="O12" s="36">
        <v>4.8899999999999999E-2</v>
      </c>
      <c r="P12" s="30" t="s">
        <v>17</v>
      </c>
    </row>
    <row r="13" spans="1:16">
      <c r="A13" s="30">
        <v>8</v>
      </c>
      <c r="B13" s="30" t="s">
        <v>60</v>
      </c>
      <c r="C13" s="30" t="s">
        <v>67</v>
      </c>
      <c r="D13" s="30" t="s">
        <v>18</v>
      </c>
      <c r="E13" s="30" t="s">
        <v>25</v>
      </c>
      <c r="F13" s="37">
        <v>43808</v>
      </c>
      <c r="G13" s="32">
        <v>3</v>
      </c>
      <c r="H13" s="30" t="s">
        <v>20</v>
      </c>
      <c r="I13" s="37">
        <v>43805</v>
      </c>
      <c r="J13" s="37">
        <v>43805</v>
      </c>
      <c r="K13" s="37">
        <v>43805</v>
      </c>
      <c r="L13" s="33">
        <v>18047969</v>
      </c>
      <c r="M13" s="17">
        <v>18040718.109999999</v>
      </c>
      <c r="N13" s="20">
        <v>99.959824370000007</v>
      </c>
      <c r="O13" s="36">
        <v>4.8899999999999999E-2</v>
      </c>
      <c r="P13" s="30" t="s">
        <v>17</v>
      </c>
    </row>
    <row r="14" spans="1:16">
      <c r="A14" s="30">
        <v>9</v>
      </c>
      <c r="B14" s="30" t="s">
        <v>60</v>
      </c>
      <c r="C14" s="30" t="s">
        <v>67</v>
      </c>
      <c r="D14" s="30" t="s">
        <v>18</v>
      </c>
      <c r="E14" s="30" t="s">
        <v>26</v>
      </c>
      <c r="F14" s="37">
        <v>43808</v>
      </c>
      <c r="G14" s="32">
        <v>3</v>
      </c>
      <c r="H14" s="30" t="s">
        <v>20</v>
      </c>
      <c r="I14" s="37">
        <v>43805</v>
      </c>
      <c r="J14" s="37">
        <v>43805</v>
      </c>
      <c r="K14" s="37">
        <v>43805</v>
      </c>
      <c r="L14" s="33">
        <v>1560770</v>
      </c>
      <c r="M14" s="17">
        <v>1560142.95</v>
      </c>
      <c r="N14" s="20">
        <v>99.959824370000007</v>
      </c>
      <c r="O14" s="36">
        <v>4.8899999999999999E-2</v>
      </c>
      <c r="P14" s="30" t="s">
        <v>17</v>
      </c>
    </row>
    <row r="15" spans="1:16">
      <c r="A15" s="30">
        <v>10</v>
      </c>
      <c r="B15" s="30" t="s">
        <v>60</v>
      </c>
      <c r="C15" s="30" t="s">
        <v>67</v>
      </c>
      <c r="D15" s="30" t="s">
        <v>18</v>
      </c>
      <c r="E15" s="30" t="s">
        <v>27</v>
      </c>
      <c r="F15" s="37">
        <v>43808</v>
      </c>
      <c r="G15" s="32">
        <v>3</v>
      </c>
      <c r="H15" s="30" t="s">
        <v>20</v>
      </c>
      <c r="I15" s="37">
        <v>43805</v>
      </c>
      <c r="J15" s="37">
        <v>43805</v>
      </c>
      <c r="K15" s="37">
        <v>43805</v>
      </c>
      <c r="L15" s="33">
        <v>45507683</v>
      </c>
      <c r="M15" s="17">
        <v>45489400</v>
      </c>
      <c r="N15" s="20">
        <v>99.959824370000007</v>
      </c>
      <c r="O15" s="36">
        <v>4.8899999999999999E-2</v>
      </c>
      <c r="P15" s="30" t="s">
        <v>17</v>
      </c>
    </row>
    <row r="16" spans="1:16">
      <c r="A16" s="30">
        <v>11</v>
      </c>
      <c r="B16" s="30" t="s">
        <v>60</v>
      </c>
      <c r="C16" s="30" t="s">
        <v>67</v>
      </c>
      <c r="D16" s="30" t="s">
        <v>18</v>
      </c>
      <c r="E16" s="30" t="s">
        <v>29</v>
      </c>
      <c r="F16" s="37">
        <v>43808</v>
      </c>
      <c r="G16" s="32">
        <v>3</v>
      </c>
      <c r="H16" s="30" t="s">
        <v>20</v>
      </c>
      <c r="I16" s="37">
        <v>43805</v>
      </c>
      <c r="J16" s="37">
        <v>43805</v>
      </c>
      <c r="K16" s="37">
        <v>43805</v>
      </c>
      <c r="L16" s="33">
        <v>21251036</v>
      </c>
      <c r="M16" s="17">
        <v>21242498.260000002</v>
      </c>
      <c r="N16" s="20">
        <v>99.959824370000007</v>
      </c>
      <c r="O16" s="36">
        <v>4.8899999999999999E-2</v>
      </c>
      <c r="P16" s="30" t="s">
        <v>17</v>
      </c>
    </row>
    <row r="17" spans="1:16">
      <c r="A17" s="30">
        <v>12</v>
      </c>
      <c r="B17" s="30" t="s">
        <v>60</v>
      </c>
      <c r="C17" s="30" t="s">
        <v>67</v>
      </c>
      <c r="D17" s="30" t="s">
        <v>18</v>
      </c>
      <c r="E17" s="30" t="s">
        <v>28</v>
      </c>
      <c r="F17" s="37">
        <v>43808</v>
      </c>
      <c r="G17" s="32">
        <v>3</v>
      </c>
      <c r="H17" s="30" t="s">
        <v>20</v>
      </c>
      <c r="I17" s="37">
        <v>43805</v>
      </c>
      <c r="J17" s="37">
        <v>43805</v>
      </c>
      <c r="K17" s="37">
        <v>43805</v>
      </c>
      <c r="L17" s="33">
        <v>116249125</v>
      </c>
      <c r="M17" s="17">
        <v>116202421.18000001</v>
      </c>
      <c r="N17" s="20">
        <v>99.959824370000007</v>
      </c>
      <c r="O17" s="36">
        <v>4.8899999999999999E-2</v>
      </c>
      <c r="P17" s="30" t="s">
        <v>17</v>
      </c>
    </row>
    <row r="18" spans="1:16">
      <c r="A18" s="30">
        <v>13</v>
      </c>
      <c r="B18" s="30" t="s">
        <v>60</v>
      </c>
      <c r="C18" s="30" t="s">
        <v>67</v>
      </c>
      <c r="D18" s="30" t="s">
        <v>18</v>
      </c>
      <c r="E18" s="30" t="s">
        <v>30</v>
      </c>
      <c r="F18" s="37">
        <v>43808</v>
      </c>
      <c r="G18" s="32">
        <v>3</v>
      </c>
      <c r="H18" s="30" t="s">
        <v>20</v>
      </c>
      <c r="I18" s="37">
        <v>43805</v>
      </c>
      <c r="J18" s="37">
        <v>43805</v>
      </c>
      <c r="K18" s="37">
        <v>43805</v>
      </c>
      <c r="L18" s="33">
        <v>26473430</v>
      </c>
      <c r="M18" s="17">
        <v>26462794.129999999</v>
      </c>
      <c r="N18" s="20">
        <v>99.959824370000007</v>
      </c>
      <c r="O18" s="36">
        <v>4.8899999999999999E-2</v>
      </c>
      <c r="P18" s="30" t="s">
        <v>17</v>
      </c>
    </row>
    <row r="19" spans="1:16">
      <c r="A19" s="30">
        <v>14</v>
      </c>
      <c r="B19" s="30" t="s">
        <v>60</v>
      </c>
      <c r="C19" s="30" t="s">
        <v>67</v>
      </c>
      <c r="D19" s="30" t="s">
        <v>18</v>
      </c>
      <c r="E19" s="30" t="s">
        <v>31</v>
      </c>
      <c r="F19" s="37">
        <v>43808</v>
      </c>
      <c r="G19" s="32">
        <v>3</v>
      </c>
      <c r="H19" s="30" t="s">
        <v>20</v>
      </c>
      <c r="I19" s="37">
        <v>43805</v>
      </c>
      <c r="J19" s="37">
        <v>43805</v>
      </c>
      <c r="K19" s="37">
        <v>43805</v>
      </c>
      <c r="L19" s="33">
        <v>26160210</v>
      </c>
      <c r="M19" s="17">
        <v>26149699.969999999</v>
      </c>
      <c r="N19" s="20">
        <v>99.959824370000007</v>
      </c>
      <c r="O19" s="36">
        <v>4.8899999999999999E-2</v>
      </c>
      <c r="P19" s="30" t="s">
        <v>17</v>
      </c>
    </row>
    <row r="20" spans="1:16">
      <c r="A20" s="30">
        <v>15</v>
      </c>
      <c r="B20" s="30" t="s">
        <v>60</v>
      </c>
      <c r="C20" s="30" t="s">
        <v>67</v>
      </c>
      <c r="D20" s="30" t="s">
        <v>18</v>
      </c>
      <c r="E20" s="30" t="s">
        <v>32</v>
      </c>
      <c r="F20" s="37">
        <v>43808</v>
      </c>
      <c r="G20" s="32">
        <v>3</v>
      </c>
      <c r="H20" s="30" t="s">
        <v>20</v>
      </c>
      <c r="I20" s="37">
        <v>43805</v>
      </c>
      <c r="J20" s="37">
        <v>43805</v>
      </c>
      <c r="K20" s="37">
        <v>43805</v>
      </c>
      <c r="L20" s="33">
        <v>1644620</v>
      </c>
      <c r="M20" s="17">
        <v>1643959.26</v>
      </c>
      <c r="N20" s="20">
        <v>99.959824370000007</v>
      </c>
      <c r="O20" s="36">
        <v>4.8899999999999999E-2</v>
      </c>
      <c r="P20" s="30" t="s">
        <v>17</v>
      </c>
    </row>
    <row r="21" spans="1:16">
      <c r="A21" s="30">
        <v>16</v>
      </c>
      <c r="B21" s="30" t="s">
        <v>60</v>
      </c>
      <c r="C21" s="30" t="s">
        <v>67</v>
      </c>
      <c r="D21" s="30" t="s">
        <v>18</v>
      </c>
      <c r="E21" s="30" t="s">
        <v>33</v>
      </c>
      <c r="F21" s="37">
        <v>43808</v>
      </c>
      <c r="G21" s="32">
        <v>3</v>
      </c>
      <c r="H21" s="30" t="s">
        <v>20</v>
      </c>
      <c r="I21" s="37">
        <v>43805</v>
      </c>
      <c r="J21" s="37">
        <v>43805</v>
      </c>
      <c r="K21" s="37">
        <v>43805</v>
      </c>
      <c r="L21" s="33">
        <v>854995160</v>
      </c>
      <c r="M21" s="17">
        <v>854651660.30999994</v>
      </c>
      <c r="N21" s="20">
        <v>99.959824370000007</v>
      </c>
      <c r="O21" s="36">
        <v>4.8899999999999999E-2</v>
      </c>
      <c r="P21" s="30" t="s">
        <v>17</v>
      </c>
    </row>
    <row r="22" spans="1:16">
      <c r="A22" s="30">
        <v>17</v>
      </c>
      <c r="B22" s="30" t="s">
        <v>60</v>
      </c>
      <c r="C22" s="30" t="s">
        <v>67</v>
      </c>
      <c r="D22" s="30" t="s">
        <v>18</v>
      </c>
      <c r="E22" s="30" t="s">
        <v>34</v>
      </c>
      <c r="F22" s="37">
        <v>43808</v>
      </c>
      <c r="G22" s="32">
        <v>3</v>
      </c>
      <c r="H22" s="30" t="s">
        <v>20</v>
      </c>
      <c r="I22" s="37">
        <v>43805</v>
      </c>
      <c r="J22" s="37">
        <v>43805</v>
      </c>
      <c r="K22" s="37">
        <v>43805</v>
      </c>
      <c r="L22" s="33">
        <v>122197038</v>
      </c>
      <c r="M22" s="17">
        <v>122147944.56999999</v>
      </c>
      <c r="N22" s="20">
        <v>99.959824370000007</v>
      </c>
      <c r="O22" s="36">
        <v>4.8899999999999999E-2</v>
      </c>
      <c r="P22" s="30" t="s">
        <v>17</v>
      </c>
    </row>
    <row r="23" spans="1:16">
      <c r="A23" s="30">
        <v>18</v>
      </c>
      <c r="B23" s="30" t="s">
        <v>60</v>
      </c>
      <c r="C23" s="30" t="s">
        <v>67</v>
      </c>
      <c r="D23" s="30" t="s">
        <v>18</v>
      </c>
      <c r="E23" s="30" t="s">
        <v>35</v>
      </c>
      <c r="F23" s="37">
        <v>43808</v>
      </c>
      <c r="G23" s="32">
        <v>3</v>
      </c>
      <c r="H23" s="30" t="s">
        <v>20</v>
      </c>
      <c r="I23" s="37">
        <v>43805</v>
      </c>
      <c r="J23" s="37">
        <v>43805</v>
      </c>
      <c r="K23" s="37">
        <v>43805</v>
      </c>
      <c r="L23" s="33">
        <v>5496650</v>
      </c>
      <c r="M23" s="17">
        <v>5494441.6900000004</v>
      </c>
      <c r="N23" s="20">
        <v>99.959824370000007</v>
      </c>
      <c r="O23" s="36">
        <v>4.8899999999999999E-2</v>
      </c>
      <c r="P23" s="30" t="s">
        <v>17</v>
      </c>
    </row>
    <row r="24" spans="1:16">
      <c r="A24" s="30">
        <v>19</v>
      </c>
      <c r="B24" s="30" t="s">
        <v>60</v>
      </c>
      <c r="C24" s="30" t="s">
        <v>67</v>
      </c>
      <c r="D24" s="30" t="s">
        <v>18</v>
      </c>
      <c r="E24" s="30" t="s">
        <v>36</v>
      </c>
      <c r="F24" s="37">
        <v>43808</v>
      </c>
      <c r="G24" s="32">
        <v>3</v>
      </c>
      <c r="H24" s="30" t="s">
        <v>20</v>
      </c>
      <c r="I24" s="37">
        <v>43805</v>
      </c>
      <c r="J24" s="37">
        <v>43805</v>
      </c>
      <c r="K24" s="37">
        <v>43805</v>
      </c>
      <c r="L24" s="33">
        <v>771605</v>
      </c>
      <c r="M24" s="17">
        <v>771295</v>
      </c>
      <c r="N24" s="20">
        <v>99.959824370000007</v>
      </c>
      <c r="O24" s="36">
        <v>4.8899999999999999E-2</v>
      </c>
      <c r="P24" s="30" t="s">
        <v>17</v>
      </c>
    </row>
    <row r="25" spans="1:16">
      <c r="A25" s="30">
        <v>20</v>
      </c>
      <c r="B25" s="30" t="s">
        <v>60</v>
      </c>
      <c r="C25" s="30" t="s">
        <v>67</v>
      </c>
      <c r="D25" s="30" t="s">
        <v>18</v>
      </c>
      <c r="E25" s="30" t="s">
        <v>37</v>
      </c>
      <c r="F25" s="37">
        <v>43808</v>
      </c>
      <c r="G25" s="32">
        <v>3</v>
      </c>
      <c r="H25" s="30" t="s">
        <v>20</v>
      </c>
      <c r="I25" s="37">
        <v>43805</v>
      </c>
      <c r="J25" s="37">
        <v>43805</v>
      </c>
      <c r="K25" s="37">
        <v>43805</v>
      </c>
      <c r="L25" s="33">
        <v>36102678</v>
      </c>
      <c r="M25" s="17">
        <v>36088173.520000003</v>
      </c>
      <c r="N25" s="20">
        <v>99.959824370000007</v>
      </c>
      <c r="O25" s="36">
        <v>4.8899999999999999E-2</v>
      </c>
      <c r="P25" s="30" t="s">
        <v>17</v>
      </c>
    </row>
    <row r="26" spans="1:16">
      <c r="A26" s="30">
        <v>21</v>
      </c>
      <c r="B26" s="30" t="s">
        <v>60</v>
      </c>
      <c r="C26" s="30" t="s">
        <v>67</v>
      </c>
      <c r="D26" s="30" t="s">
        <v>18</v>
      </c>
      <c r="E26" s="30" t="s">
        <v>38</v>
      </c>
      <c r="F26" s="37">
        <v>43808</v>
      </c>
      <c r="G26" s="32">
        <v>3</v>
      </c>
      <c r="H26" s="30" t="s">
        <v>20</v>
      </c>
      <c r="I26" s="37">
        <v>43805</v>
      </c>
      <c r="J26" s="37">
        <v>43805</v>
      </c>
      <c r="K26" s="37">
        <v>43805</v>
      </c>
      <c r="L26" s="33">
        <v>53591156</v>
      </c>
      <c r="M26" s="17">
        <v>53569625.420000002</v>
      </c>
      <c r="N26" s="20">
        <v>99.959824370000007</v>
      </c>
      <c r="O26" s="36">
        <v>4.8899999999999999E-2</v>
      </c>
      <c r="P26" s="30" t="s">
        <v>17</v>
      </c>
    </row>
    <row r="27" spans="1:16">
      <c r="A27" s="30">
        <v>22</v>
      </c>
      <c r="B27" s="30" t="s">
        <v>60</v>
      </c>
      <c r="C27" s="30" t="s">
        <v>67</v>
      </c>
      <c r="D27" s="30" t="s">
        <v>18</v>
      </c>
      <c r="E27" s="30" t="s">
        <v>39</v>
      </c>
      <c r="F27" s="37">
        <v>43808</v>
      </c>
      <c r="G27" s="32">
        <v>3</v>
      </c>
      <c r="H27" s="30" t="s">
        <v>20</v>
      </c>
      <c r="I27" s="37">
        <v>43805</v>
      </c>
      <c r="J27" s="37">
        <v>43805</v>
      </c>
      <c r="K27" s="37">
        <v>43805</v>
      </c>
      <c r="L27" s="33">
        <v>50911780</v>
      </c>
      <c r="M27" s="17">
        <v>50891325.869999997</v>
      </c>
      <c r="N27" s="20">
        <v>99.959824370000007</v>
      </c>
      <c r="O27" s="36">
        <v>4.8899999999999999E-2</v>
      </c>
      <c r="P27" s="30" t="s">
        <v>17</v>
      </c>
    </row>
    <row r="28" spans="1:16">
      <c r="A28" s="30">
        <v>23</v>
      </c>
      <c r="B28" s="30" t="s">
        <v>60</v>
      </c>
      <c r="C28" s="30" t="s">
        <v>67</v>
      </c>
      <c r="D28" s="30" t="s">
        <v>18</v>
      </c>
      <c r="E28" s="30" t="s">
        <v>40</v>
      </c>
      <c r="F28" s="37">
        <v>43808</v>
      </c>
      <c r="G28" s="32">
        <v>3</v>
      </c>
      <c r="H28" s="30" t="s">
        <v>20</v>
      </c>
      <c r="I28" s="37">
        <v>43805</v>
      </c>
      <c r="J28" s="37">
        <v>43805</v>
      </c>
      <c r="K28" s="37">
        <v>43805</v>
      </c>
      <c r="L28" s="33">
        <v>46585169</v>
      </c>
      <c r="M28" s="17">
        <v>46566453.109999999</v>
      </c>
      <c r="N28" s="20">
        <v>99.959824370000007</v>
      </c>
      <c r="O28" s="36">
        <v>4.8899999999999999E-2</v>
      </c>
      <c r="P28" s="30" t="s">
        <v>17</v>
      </c>
    </row>
    <row r="29" spans="1:16">
      <c r="A29" s="30">
        <v>24</v>
      </c>
      <c r="B29" s="30" t="s">
        <v>60</v>
      </c>
      <c r="C29" s="30" t="s">
        <v>67</v>
      </c>
      <c r="D29" s="30" t="s">
        <v>18</v>
      </c>
      <c r="E29" s="30" t="s">
        <v>41</v>
      </c>
      <c r="F29" s="37">
        <v>43808</v>
      </c>
      <c r="G29" s="32">
        <v>3</v>
      </c>
      <c r="H29" s="30" t="s">
        <v>20</v>
      </c>
      <c r="I29" s="37">
        <v>43805</v>
      </c>
      <c r="J29" s="37">
        <v>43805</v>
      </c>
      <c r="K29" s="37">
        <v>43805</v>
      </c>
      <c r="L29" s="33">
        <v>7015264</v>
      </c>
      <c r="M29" s="17">
        <v>7012445.5700000003</v>
      </c>
      <c r="N29" s="20">
        <v>99.959824370000007</v>
      </c>
      <c r="O29" s="36">
        <v>4.8899999999999999E-2</v>
      </c>
      <c r="P29" s="30" t="s">
        <v>17</v>
      </c>
    </row>
    <row r="30" spans="1:16">
      <c r="A30" s="30">
        <v>25</v>
      </c>
      <c r="B30" s="30" t="s">
        <v>60</v>
      </c>
      <c r="C30" s="30" t="s">
        <v>67</v>
      </c>
      <c r="D30" s="30" t="s">
        <v>18</v>
      </c>
      <c r="E30" s="30" t="s">
        <v>42</v>
      </c>
      <c r="F30" s="37">
        <v>43808</v>
      </c>
      <c r="G30" s="32">
        <v>3</v>
      </c>
      <c r="H30" s="30" t="s">
        <v>20</v>
      </c>
      <c r="I30" s="37">
        <v>43805</v>
      </c>
      <c r="J30" s="37">
        <v>43805</v>
      </c>
      <c r="K30" s="37">
        <v>43805</v>
      </c>
      <c r="L30" s="33">
        <v>443008103</v>
      </c>
      <c r="M30" s="17">
        <v>442830121.69999999</v>
      </c>
      <c r="N30" s="20">
        <v>99.959824370000007</v>
      </c>
      <c r="O30" s="36">
        <v>4.8899999999999999E-2</v>
      </c>
      <c r="P30" s="30" t="s">
        <v>17</v>
      </c>
    </row>
    <row r="31" spans="1:16">
      <c r="A31" s="30">
        <v>26</v>
      </c>
      <c r="B31" s="30" t="s">
        <v>61</v>
      </c>
      <c r="C31" s="30" t="s">
        <v>62</v>
      </c>
      <c r="D31" s="30" t="s">
        <v>18</v>
      </c>
      <c r="E31" s="30" t="s">
        <v>33</v>
      </c>
      <c r="F31" s="37">
        <v>43896</v>
      </c>
      <c r="G31" s="32">
        <v>91</v>
      </c>
      <c r="H31" s="30" t="s">
        <v>20</v>
      </c>
      <c r="I31" s="37">
        <v>43805</v>
      </c>
      <c r="J31" s="37">
        <v>43805</v>
      </c>
      <c r="K31" s="37">
        <v>43805</v>
      </c>
      <c r="L31" s="33">
        <v>5000000</v>
      </c>
      <c r="M31" s="17">
        <v>492752000</v>
      </c>
      <c r="N31" s="20">
        <v>98.550399999999996</v>
      </c>
      <c r="O31" s="36">
        <v>0</v>
      </c>
      <c r="P31" s="30" t="s">
        <v>17</v>
      </c>
    </row>
    <row r="32" spans="1:16">
      <c r="A32" s="30">
        <v>27</v>
      </c>
      <c r="B32" s="30" t="s">
        <v>63</v>
      </c>
      <c r="C32" s="30" t="s">
        <v>64</v>
      </c>
      <c r="D32" s="30" t="s">
        <v>18</v>
      </c>
      <c r="E32" s="30" t="s">
        <v>33</v>
      </c>
      <c r="F32" s="37">
        <v>43895</v>
      </c>
      <c r="G32" s="32">
        <v>90</v>
      </c>
      <c r="H32" s="30" t="s">
        <v>20</v>
      </c>
      <c r="I32" s="37">
        <v>43805</v>
      </c>
      <c r="J32" s="37">
        <v>43805</v>
      </c>
      <c r="K32" s="37">
        <v>43805</v>
      </c>
      <c r="L32" s="33">
        <v>6000000</v>
      </c>
      <c r="M32" s="17">
        <v>591828000</v>
      </c>
      <c r="N32" s="20">
        <v>98.638000000000005</v>
      </c>
      <c r="O32" s="36">
        <v>0</v>
      </c>
      <c r="P32" s="30" t="s">
        <v>17</v>
      </c>
    </row>
    <row r="33" spans="1:16">
      <c r="A33" s="30">
        <v>28</v>
      </c>
      <c r="B33" s="30" t="s">
        <v>63</v>
      </c>
      <c r="C33" s="30" t="s">
        <v>64</v>
      </c>
      <c r="D33" s="30" t="s">
        <v>18</v>
      </c>
      <c r="E33" s="30" t="s">
        <v>42</v>
      </c>
      <c r="F33" s="37">
        <v>43895</v>
      </c>
      <c r="G33" s="32">
        <v>90</v>
      </c>
      <c r="H33" s="30" t="s">
        <v>20</v>
      </c>
      <c r="I33" s="37">
        <v>43805</v>
      </c>
      <c r="J33" s="37">
        <v>43805</v>
      </c>
      <c r="K33" s="37">
        <v>43805</v>
      </c>
      <c r="L33" s="33">
        <v>1500000</v>
      </c>
      <c r="M33" s="17">
        <v>147957000</v>
      </c>
      <c r="N33" s="20">
        <v>98.638000000000005</v>
      </c>
      <c r="O33" s="36">
        <v>0</v>
      </c>
      <c r="P33" s="30" t="s">
        <v>17</v>
      </c>
    </row>
    <row r="34" spans="1:16">
      <c r="A34" s="30">
        <v>29</v>
      </c>
      <c r="B34" s="30" t="s">
        <v>65</v>
      </c>
      <c r="C34" s="30" t="s">
        <v>66</v>
      </c>
      <c r="D34" s="30" t="s">
        <v>18</v>
      </c>
      <c r="E34" s="30" t="s">
        <v>33</v>
      </c>
      <c r="F34" s="37">
        <v>43812</v>
      </c>
      <c r="G34" s="32">
        <v>7</v>
      </c>
      <c r="H34" s="30" t="s">
        <v>20</v>
      </c>
      <c r="I34" s="37">
        <v>43805</v>
      </c>
      <c r="J34" s="37">
        <v>43805</v>
      </c>
      <c r="K34" s="37">
        <v>43805</v>
      </c>
      <c r="L34" s="33">
        <v>5000000</v>
      </c>
      <c r="M34" s="17">
        <v>499511500</v>
      </c>
      <c r="N34" s="20">
        <v>99.902299999999997</v>
      </c>
      <c r="O34" s="36">
        <v>5.0993000000000004E-2</v>
      </c>
      <c r="P34" s="30" t="s">
        <v>17</v>
      </c>
    </row>
    <row r="35" spans="1:16">
      <c r="A35" s="30"/>
      <c r="B35" s="30"/>
      <c r="C35" s="30"/>
      <c r="D35" s="30"/>
      <c r="E35" s="30"/>
      <c r="F35" s="31"/>
      <c r="G35" s="32"/>
      <c r="H35" s="30"/>
      <c r="I35" s="31"/>
      <c r="J35" s="31"/>
      <c r="K35" s="31"/>
      <c r="L35" s="33"/>
      <c r="M35" s="17"/>
      <c r="N35" s="20"/>
      <c r="O35" s="36"/>
      <c r="P35" s="30"/>
    </row>
    <row r="36" spans="1:16">
      <c r="A36" s="30"/>
      <c r="B36" s="30"/>
      <c r="C36" s="30"/>
      <c r="D36" s="30"/>
      <c r="E36" s="30"/>
      <c r="F36" s="31"/>
      <c r="G36" s="32"/>
      <c r="H36" s="30"/>
      <c r="I36" s="31"/>
      <c r="J36" s="31"/>
      <c r="K36" s="31"/>
      <c r="L36" s="33"/>
      <c r="M36" s="17"/>
      <c r="N36" s="20"/>
      <c r="O36" s="36"/>
      <c r="P36" s="30"/>
    </row>
    <row r="37" spans="1:16">
      <c r="A37" s="30"/>
      <c r="B37" s="30"/>
      <c r="C37" s="30"/>
      <c r="D37" s="30"/>
      <c r="E37" s="30"/>
      <c r="F37" s="31"/>
      <c r="G37" s="32"/>
      <c r="H37" s="30"/>
      <c r="I37" s="31"/>
      <c r="J37" s="31"/>
      <c r="K37" s="31"/>
      <c r="L37" s="33"/>
      <c r="M37" s="17"/>
      <c r="N37" s="20"/>
      <c r="O37" s="36"/>
      <c r="P37" s="30"/>
    </row>
    <row r="38" spans="1:16">
      <c r="A38" s="30"/>
      <c r="B38" s="30"/>
      <c r="C38" s="30"/>
      <c r="D38" s="30"/>
      <c r="E38" s="30"/>
      <c r="F38" s="31"/>
      <c r="G38" s="32"/>
      <c r="H38" s="30"/>
      <c r="I38" s="31"/>
      <c r="J38" s="31"/>
      <c r="K38" s="31"/>
      <c r="L38" s="33"/>
      <c r="M38" s="17"/>
      <c r="N38" s="20"/>
      <c r="O38" s="36"/>
      <c r="P38" s="30"/>
    </row>
    <row r="39" spans="1:16">
      <c r="A39" s="30"/>
      <c r="B39" s="30"/>
      <c r="C39" s="30"/>
      <c r="D39" s="30"/>
      <c r="E39" s="30"/>
      <c r="F39" s="31"/>
      <c r="G39" s="32"/>
      <c r="H39" s="30"/>
      <c r="I39" s="31"/>
      <c r="J39" s="31"/>
      <c r="K39" s="31"/>
      <c r="L39" s="33"/>
      <c r="M39" s="17"/>
      <c r="N39" s="20"/>
      <c r="O39" s="36"/>
      <c r="P39" s="30"/>
    </row>
    <row r="40" spans="1:16">
      <c r="A40" s="30"/>
      <c r="B40" s="30"/>
      <c r="C40" s="30"/>
      <c r="D40" s="30"/>
      <c r="E40" s="30"/>
      <c r="F40" s="31"/>
      <c r="G40" s="32"/>
      <c r="H40" s="30"/>
      <c r="I40" s="31"/>
      <c r="J40" s="31"/>
      <c r="K40" s="31"/>
      <c r="L40" s="33"/>
      <c r="M40" s="17"/>
      <c r="N40" s="20"/>
      <c r="O40" s="36"/>
      <c r="P40" s="30"/>
    </row>
    <row r="41" spans="1:16">
      <c r="A41" s="30"/>
      <c r="B41" s="30"/>
      <c r="C41" s="30"/>
      <c r="D41" s="30"/>
      <c r="E41" s="30"/>
      <c r="F41" s="31"/>
      <c r="G41" s="32"/>
      <c r="H41" s="30"/>
      <c r="I41" s="31"/>
      <c r="J41" s="31"/>
      <c r="K41" s="31"/>
      <c r="L41" s="33"/>
      <c r="M41" s="17"/>
      <c r="N41" s="20"/>
      <c r="O41" s="36"/>
      <c r="P41" s="30"/>
    </row>
    <row r="42" spans="1:16">
      <c r="A42" s="30"/>
      <c r="B42" s="30"/>
      <c r="C42" s="30"/>
      <c r="D42" s="30"/>
      <c r="E42" s="30"/>
      <c r="F42" s="31"/>
      <c r="G42" s="32"/>
      <c r="H42" s="30"/>
      <c r="I42" s="31"/>
      <c r="J42" s="31"/>
      <c r="K42" s="31"/>
      <c r="L42" s="33"/>
      <c r="M42" s="17"/>
      <c r="N42" s="20"/>
      <c r="O42" s="36"/>
      <c r="P42" s="30"/>
    </row>
    <row r="43" spans="1:16">
      <c r="A43" s="30"/>
      <c r="B43" s="30"/>
      <c r="C43" s="30"/>
      <c r="D43" s="30"/>
      <c r="E43" s="30"/>
      <c r="F43" s="31"/>
      <c r="G43" s="32"/>
      <c r="H43" s="30"/>
      <c r="I43" s="31"/>
      <c r="J43" s="31"/>
      <c r="K43" s="31"/>
      <c r="L43" s="33"/>
      <c r="M43" s="17"/>
      <c r="N43" s="20"/>
      <c r="O43" s="36"/>
      <c r="P43" s="30"/>
    </row>
    <row r="44" spans="1:16">
      <c r="A44" s="30"/>
      <c r="B44" s="30"/>
      <c r="C44" s="30"/>
      <c r="D44" s="30"/>
      <c r="E44" s="30"/>
      <c r="F44" s="31"/>
      <c r="G44" s="32"/>
      <c r="H44" s="30"/>
      <c r="I44" s="31"/>
      <c r="J44" s="31"/>
      <c r="K44" s="31"/>
      <c r="L44" s="33"/>
      <c r="M44" s="17"/>
      <c r="N44" s="20"/>
      <c r="O44" s="36"/>
      <c r="P44" s="30"/>
    </row>
    <row r="45" spans="1:16">
      <c r="A45" s="30"/>
      <c r="B45" s="30"/>
      <c r="C45" s="30"/>
      <c r="D45" s="30"/>
      <c r="E45" s="30"/>
      <c r="F45" s="31"/>
      <c r="G45" s="32"/>
      <c r="H45" s="30"/>
      <c r="I45" s="31"/>
      <c r="J45" s="31"/>
      <c r="K45" s="31"/>
      <c r="L45" s="33"/>
      <c r="M45" s="17"/>
      <c r="N45" s="20"/>
      <c r="O45" s="36"/>
      <c r="P45" s="30"/>
    </row>
    <row r="46" spans="1:16">
      <c r="A46" s="30"/>
      <c r="B46" s="30"/>
      <c r="C46" s="30"/>
      <c r="D46" s="30"/>
      <c r="E46" s="30"/>
      <c r="F46" s="31"/>
      <c r="G46" s="32"/>
      <c r="H46" s="30"/>
      <c r="I46" s="31"/>
      <c r="J46" s="31"/>
      <c r="K46" s="31"/>
      <c r="L46" s="33"/>
      <c r="M46" s="17"/>
      <c r="N46" s="20"/>
      <c r="O46" s="36"/>
      <c r="P46" s="30"/>
    </row>
    <row r="47" spans="1:16">
      <c r="A47" s="30"/>
      <c r="B47" s="30"/>
      <c r="C47" s="30"/>
      <c r="D47" s="30"/>
      <c r="E47" s="30"/>
      <c r="F47" s="31"/>
      <c r="G47" s="32"/>
      <c r="H47" s="30"/>
      <c r="I47" s="31"/>
      <c r="J47" s="31"/>
      <c r="K47" s="31"/>
      <c r="L47" s="33"/>
      <c r="M47" s="17"/>
      <c r="N47" s="20"/>
      <c r="O47" s="36"/>
      <c r="P47" s="30"/>
    </row>
    <row r="48" spans="1:16">
      <c r="A48" s="30"/>
      <c r="B48" s="30"/>
      <c r="C48" s="30"/>
      <c r="D48" s="30"/>
      <c r="E48" s="30"/>
      <c r="F48" s="31"/>
      <c r="G48" s="32"/>
      <c r="H48" s="30"/>
      <c r="I48" s="31"/>
      <c r="J48" s="31"/>
      <c r="K48" s="31"/>
      <c r="L48" s="33"/>
      <c r="M48" s="17"/>
      <c r="N48" s="20"/>
      <c r="O48" s="36"/>
      <c r="P48" s="30"/>
    </row>
    <row r="49" spans="1:16">
      <c r="A49" s="30"/>
      <c r="B49" s="30"/>
      <c r="C49" s="30"/>
      <c r="D49" s="30"/>
      <c r="E49" s="30"/>
      <c r="F49" s="31"/>
      <c r="G49" s="32"/>
      <c r="H49" s="30"/>
      <c r="I49" s="31"/>
      <c r="J49" s="31"/>
      <c r="K49" s="31"/>
      <c r="L49" s="33"/>
      <c r="M49" s="17"/>
      <c r="N49" s="20"/>
      <c r="O49" s="36"/>
      <c r="P4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02-12-2019</vt:lpstr>
      <vt:lpstr>03-12-2019</vt:lpstr>
      <vt:lpstr>04-12-2019</vt:lpstr>
      <vt:lpstr>05-12-2019</vt:lpstr>
      <vt:lpstr>06-12-2019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2019-12-17T08:07:57Z</dcterms:modified>
</cp:coreProperties>
</file>